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Worksheet" sheetId="1" r:id="rId4"/>
  </sheets>
  <definedNames/>
  <calcPr/>
  <extLst>
    <ext uri="GoogleSheetsCustomDataVersion1">
      <go:sheetsCustomData xmlns:go="http://customooxmlschemas.google.com/" r:id="rId5" roundtripDataSignature="AMtx7mj0Ktad/VpeLHOspOh30PlmKKP12w=="/>
    </ext>
  </extLst>
</workbook>
</file>

<file path=xl/sharedStrings.xml><?xml version="1.0" encoding="utf-8"?>
<sst xmlns="http://schemas.openxmlformats.org/spreadsheetml/2006/main" count="50" uniqueCount="48">
  <si>
    <t>EBT INCENTIVE BUDGET WORKSHEET</t>
  </si>
  <si>
    <t>Calculating Incentive Budget based on 1:1 up to $10</t>
  </si>
  <si>
    <t>What you need to fill out this table:</t>
  </si>
  <si>
    <t xml:space="preserve"> 1. Total # EBT transactions from previous year, 2. Total EBT sales from previous year, 3. Total # market days from previous year.</t>
  </si>
  <si>
    <r>
      <t xml:space="preserve">Instructions: Only type in fields that are </t>
    </r>
    <r>
      <rPr>
        <rFont val="Calibri"/>
        <b/>
        <color theme="0"/>
        <sz val="14.0"/>
      </rPr>
      <t>WHITE,</t>
    </r>
    <r>
      <rPr>
        <rFont val="Calibri"/>
        <b/>
        <color theme="1"/>
        <sz val="14.0"/>
      </rPr>
      <t xml:space="preserve"> all others are self-calculating.</t>
    </r>
  </si>
  <si>
    <t>Incentive Level of $1:$1 to $10</t>
  </si>
  <si>
    <t>ONCE INCENTIVE COST IS DETERMINED, CALCULATE ADDITIONAL ANNUAL COSTS</t>
  </si>
  <si>
    <t>Quantities Known/Unknown</t>
  </si>
  <si>
    <t>Last Year</t>
  </si>
  <si>
    <t>Current Year</t>
  </si>
  <si>
    <t>ITEM</t>
  </si>
  <si>
    <t>Hourly Rate/Per Unit Cost</t>
  </si>
  <si>
    <r>
      <t>Hours</t>
    </r>
    <r>
      <rPr>
        <rFont val="Calibri"/>
        <b/>
        <sz val="12.0"/>
      </rPr>
      <t>/Other Unit</t>
    </r>
  </si>
  <si>
    <t>Total Cost</t>
  </si>
  <si>
    <t>Total # EBT Transactions</t>
  </si>
  <si>
    <t>Incentives</t>
  </si>
  <si>
    <t>n/a</t>
  </si>
  <si>
    <t>Chosen Multiplier*</t>
  </si>
  <si>
    <t>Media</t>
  </si>
  <si>
    <t>Market Match Scrip</t>
  </si>
  <si>
    <t xml:space="preserve">Total EBT Sales </t>
  </si>
  <si>
    <t>Outreach - Translation</t>
  </si>
  <si>
    <t>Total # Market Days</t>
  </si>
  <si>
    <t>Outreach - Design</t>
  </si>
  <si>
    <t>Avg # Transactions/Day</t>
  </si>
  <si>
    <t>Outreach - Printing</t>
  </si>
  <si>
    <t>Avg EBT Transaction $</t>
  </si>
  <si>
    <t>Other</t>
  </si>
  <si>
    <t>Determined Match Amount/Transaction</t>
  </si>
  <si>
    <t>Staff-Time</t>
  </si>
  <si>
    <t>Data Collection &amp; Reporting</t>
  </si>
  <si>
    <t>Total Incentive $$ Needed</t>
  </si>
  <si>
    <t>Trainings &amp; Meetings</t>
  </si>
  <si>
    <t>Total Incentive $$ Needed/Day</t>
  </si>
  <si>
    <t>Outreach</t>
  </si>
  <si>
    <t>At-Market EBT &amp; Incentive Transactions</t>
  </si>
  <si>
    <t>* The "Chosen Multiplier" is the amount by which you think your # EBT transactions will increase as a direct result of your EBT incentive program. e.g. 1 = no change. 2 = twice as many. We recommend choosing a number between 1.1 - 2.0, based on historical data. For markets that expect a high volume of EBT customers, or that are investing greatly in outreach, OR that are new to EBT and/or incentives  we recommend entering a higher number. For established markets, markets that have already offered incentives, OR markets located in rural areas with a less dense population, we recommend entering a lower number.</t>
  </si>
  <si>
    <t>Travel</t>
  </si>
  <si>
    <t>Airfare</t>
  </si>
  <si>
    <t>Ground Trans</t>
  </si>
  <si>
    <t>Lodging</t>
  </si>
  <si>
    <t>Mileage</t>
  </si>
  <si>
    <t>Per Diem</t>
  </si>
  <si>
    <t>PROGRAM COST</t>
  </si>
  <si>
    <t>INDIRECT RATE (Enter either 0% of you are not claiming indirect, 10% de minimus, or your federally negotiated rate if you have one)</t>
  </si>
  <si>
    <t>INDIRECT COST</t>
  </si>
  <si>
    <t>TOTAL PROGRAM COST</t>
  </si>
  <si>
    <t>PERCENT OF BUDGET THAT IS INCENTIVES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</si>
</sst>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_(* #,##0.00_);_(* \(#,##0.00\);_(* &quot;-&quot;??_);_(@_)"/>
    <numFmt numFmtId="166" formatCode="_(&quot;$&quot;* #,##0_);_(&quot;$&quot;* \(#,##0\);_(&quot;$&quot;* &quot;-&quot;??_);_(@_)"/>
  </numFmts>
  <fonts count="15">
    <font>
      <sz val="12.0"/>
      <color theme="1"/>
      <name val="Arial"/>
    </font>
    <font>
      <sz val="12.0"/>
      <color theme="1"/>
      <name val="Calibri"/>
    </font>
    <font>
      <b/>
      <sz val="22.0"/>
      <color theme="0"/>
      <name val="Calibri"/>
    </font>
    <font/>
    <font>
      <b/>
      <sz val="20.0"/>
      <color theme="0"/>
      <name val="Calibri"/>
    </font>
    <font>
      <sz val="20.0"/>
      <color theme="1"/>
      <name val="Calibri"/>
    </font>
    <font>
      <b/>
      <sz val="14.0"/>
      <color theme="1"/>
      <name val="Calibri"/>
    </font>
    <font>
      <sz val="14.0"/>
      <color theme="1"/>
      <name val="Calibri"/>
    </font>
    <font>
      <sz val="12.0"/>
      <color theme="5"/>
      <name val="Calibri"/>
    </font>
    <font>
      <b/>
      <sz val="12.0"/>
      <color theme="0"/>
      <name val="Calibri"/>
    </font>
    <font>
      <b/>
      <sz val="12.0"/>
      <color theme="5"/>
      <name val="Calibri"/>
    </font>
    <font>
      <b/>
      <sz val="12.0"/>
      <color theme="1"/>
      <name val="Calibri"/>
    </font>
    <font>
      <b/>
      <sz val="12.0"/>
      <color rgb="FF000000"/>
      <name val="Arial"/>
    </font>
    <font>
      <b/>
      <sz val="12.0"/>
      <color theme="1"/>
      <name val="Arial"/>
    </font>
    <font>
      <sz val="12.0"/>
      <color rgb="FF7F7F7F"/>
      <name val="Calibri"/>
    </font>
  </fonts>
  <fills count="9">
    <fill>
      <patternFill patternType="none"/>
    </fill>
    <fill>
      <patternFill patternType="lightGray"/>
    </fill>
    <fill>
      <patternFill patternType="solid">
        <fgColor rgb="FF7F7F7F"/>
        <bgColor rgb="FF7F7F7F"/>
      </patternFill>
    </fill>
    <fill>
      <patternFill patternType="solid">
        <fgColor rgb="FF92CDDC"/>
        <bgColor rgb="FF92CDDC"/>
      </patternFill>
    </fill>
    <fill>
      <patternFill patternType="solid">
        <fgColor rgb="FFFFFF00"/>
        <bgColor rgb="FFFFFF00"/>
      </patternFill>
    </fill>
    <fill>
      <patternFill patternType="solid">
        <fgColor rgb="FFBFBFBF"/>
        <bgColor rgb="FFBFBFBF"/>
      </patternFill>
    </fill>
    <fill>
      <patternFill patternType="solid">
        <fgColor rgb="FFD8D8D8"/>
        <bgColor rgb="FFD8D8D8"/>
      </patternFill>
    </fill>
    <fill>
      <patternFill patternType="solid">
        <fgColor rgb="FFB6DDE8"/>
        <bgColor rgb="FFB6DDE8"/>
      </patternFill>
    </fill>
    <fill>
      <patternFill patternType="solid">
        <fgColor rgb="FFA5A5A5"/>
        <bgColor rgb="FFA5A5A5"/>
      </patternFill>
    </fill>
  </fills>
  <borders count="59">
    <border/>
    <border>
      <left/>
      <right/>
      <top/>
      <bottom/>
    </border>
    <border>
      <left/>
      <top/>
      <bottom/>
    </border>
    <border>
      <top/>
      <bottom/>
    </border>
    <border>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border>
    <border>
      <top style="thin">
        <color rgb="FF000000"/>
      </top>
      <bottom/>
    </border>
    <border>
      <right style="thin">
        <color rgb="FF000000"/>
      </right>
      <top style="thin">
        <color rgb="FF000000"/>
      </top>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thin">
        <color rgb="FF000000"/>
      </top>
      <bottom/>
    </border>
    <border>
      <left style="thin">
        <color rgb="FF000000"/>
      </left>
      <top style="thin">
        <color rgb="FF000000"/>
      </top>
      <bottom style="thin">
        <color rgb="FF000000"/>
      </bottom>
    </border>
    <border>
      <left style="medium">
        <color rgb="FF000000"/>
      </left>
      <right/>
      <top/>
      <bottom/>
    </border>
    <border>
      <left style="medium">
        <color rgb="FF000000"/>
      </left>
      <right/>
      <top/>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ttom/>
    </border>
    <border>
      <left style="thin">
        <color rgb="FF000000"/>
      </left>
      <right style="thin">
        <color rgb="FF000000"/>
      </right>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bottom style="medium">
        <color rgb="FF000000"/>
      </bottom>
    </border>
    <border>
      <left style="medium">
        <color rgb="FF000000"/>
      </left>
      <right style="medium">
        <color rgb="FF000000"/>
      </right>
      <top style="thin">
        <color rgb="FF000000"/>
      </top>
      <bottom style="medium">
        <color rgb="FF000000"/>
      </bottom>
    </border>
    <border>
      <left style="medium">
        <color rgb="FF000000"/>
      </left>
      <right style="thin">
        <color rgb="FF000000"/>
      </right>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top/>
      <bottom/>
    </border>
    <border>
      <left style="medium">
        <color rgb="FF000000"/>
      </left>
    </border>
    <border>
      <right style="medium">
        <color rgb="FF000000"/>
      </right>
    </border>
    <border>
      <left style="medium">
        <color rgb="FF000000"/>
      </left>
      <top/>
      <bottom style="medium">
        <color rgb="FF000000"/>
      </bottom>
    </border>
    <border>
      <top/>
      <bottom style="medium">
        <color rgb="FF000000"/>
      </bottom>
    </border>
    <border>
      <right style="thin">
        <color rgb="FF000000"/>
      </right>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rder>
    <border>
      <left style="thin">
        <color rgb="FF000000"/>
      </left>
      <top style="medium">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thin">
        <color rgb="FF000000"/>
      </right>
      <top style="medium">
        <color rgb="FF000000"/>
      </top>
      <bottom style="medium">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1" fillId="2" fontId="1" numFmtId="164" xfId="0" applyAlignment="1" applyBorder="1" applyFont="1" applyNumberFormat="1">
      <alignment shrinkToFit="0" wrapText="1"/>
    </xf>
    <xf borderId="0" fillId="0" fontId="1" numFmtId="0" xfId="0" applyAlignment="1" applyFont="1">
      <alignment shrinkToFit="0" wrapText="1"/>
    </xf>
    <xf borderId="2" fillId="2" fontId="2" numFmtId="0" xfId="0" applyAlignment="1" applyBorder="1" applyFont="1">
      <alignment horizontal="center" shrinkToFit="0" wrapText="1"/>
    </xf>
    <xf borderId="3" fillId="0" fontId="3" numFmtId="0" xfId="0" applyBorder="1" applyFont="1"/>
    <xf borderId="4" fillId="0" fontId="3" numFmtId="0" xfId="0" applyBorder="1" applyFont="1"/>
    <xf borderId="2" fillId="2" fontId="4" numFmtId="0" xfId="0" applyAlignment="1" applyBorder="1" applyFont="1">
      <alignment horizontal="center" shrinkToFit="0" wrapText="1"/>
    </xf>
    <xf borderId="1" fillId="2" fontId="4" numFmtId="0" xfId="0" applyAlignment="1" applyBorder="1" applyFont="1">
      <alignment horizontal="center" shrinkToFit="0" wrapText="1"/>
    </xf>
    <xf borderId="1" fillId="2" fontId="5" numFmtId="0" xfId="0" applyAlignment="1" applyBorder="1" applyFont="1">
      <alignment horizontal="left" shrinkToFit="0" wrapText="1"/>
    </xf>
    <xf borderId="5" fillId="3" fontId="6" numFmtId="0" xfId="0" applyAlignment="1" applyBorder="1" applyFill="1" applyFont="1">
      <alignment horizontal="left" shrinkToFit="0" vertical="center" wrapText="1"/>
    </xf>
    <xf borderId="6" fillId="0" fontId="3" numFmtId="0" xfId="0" applyBorder="1" applyFont="1"/>
    <xf borderId="7" fillId="0" fontId="3" numFmtId="0" xfId="0" applyBorder="1" applyFont="1"/>
    <xf borderId="8" fillId="4" fontId="7" numFmtId="0" xfId="0" applyAlignment="1" applyBorder="1" applyFill="1" applyFont="1">
      <alignment shrinkToFit="0" vertical="center" wrapText="1"/>
    </xf>
    <xf borderId="9" fillId="0" fontId="3" numFmtId="0" xfId="0" applyBorder="1" applyFont="1"/>
    <xf borderId="10" fillId="0" fontId="3" numFmtId="0" xfId="0" applyBorder="1" applyFont="1"/>
    <xf borderId="11" fillId="3" fontId="6" numFmtId="0" xfId="0" applyAlignment="1" applyBorder="1" applyFont="1">
      <alignment shrinkToFit="0" vertical="center" wrapText="1"/>
    </xf>
    <xf borderId="12" fillId="0" fontId="3" numFmtId="0" xfId="0" applyBorder="1" applyFont="1"/>
    <xf borderId="13" fillId="0" fontId="3" numFmtId="0" xfId="0" applyBorder="1" applyFont="1"/>
    <xf borderId="1" fillId="2" fontId="1" numFmtId="0" xfId="0" applyAlignment="1" applyBorder="1" applyFont="1">
      <alignment shrinkToFit="0" vertical="top" wrapText="1"/>
    </xf>
    <xf borderId="1" fillId="2" fontId="8" numFmtId="0" xfId="0" applyAlignment="1" applyBorder="1" applyFont="1">
      <alignment shrinkToFit="0" wrapText="1"/>
    </xf>
    <xf borderId="14" fillId="2" fontId="9" numFmtId="0" xfId="0" applyAlignment="1" applyBorder="1" applyFont="1">
      <alignment horizontal="center" shrinkToFit="0" wrapText="1"/>
    </xf>
    <xf borderId="15" fillId="0" fontId="3" numFmtId="0" xfId="0" applyBorder="1" applyFont="1"/>
    <xf borderId="16" fillId="0" fontId="3" numFmtId="0" xfId="0" applyBorder="1" applyFont="1"/>
    <xf borderId="1" fillId="2" fontId="10" numFmtId="0" xfId="0" applyAlignment="1" applyBorder="1" applyFont="1">
      <alignment shrinkToFit="0" wrapText="1"/>
    </xf>
    <xf borderId="17" fillId="5" fontId="11" numFmtId="0" xfId="0" applyAlignment="1" applyBorder="1" applyFill="1" applyFont="1">
      <alignment horizontal="right" shrinkToFit="0" wrapText="1"/>
    </xf>
    <xf borderId="18" fillId="5" fontId="12" numFmtId="0" xfId="0" applyAlignment="1" applyBorder="1" applyFont="1">
      <alignment horizontal="center" shrinkToFit="0" wrapText="1"/>
    </xf>
    <xf borderId="19" fillId="5" fontId="13" numFmtId="0" xfId="0" applyAlignment="1" applyBorder="1" applyFont="1">
      <alignment horizontal="center" shrinkToFit="0" wrapText="1"/>
    </xf>
    <xf borderId="20" fillId="5" fontId="11" numFmtId="0" xfId="0" applyAlignment="1" applyBorder="1" applyFont="1">
      <alignment horizontal="center" shrinkToFit="0" wrapText="1"/>
    </xf>
    <xf borderId="21" fillId="0" fontId="3" numFmtId="0" xfId="0" applyBorder="1" applyFont="1"/>
    <xf borderId="22" fillId="0" fontId="3" numFmtId="0" xfId="0" applyBorder="1" applyFont="1"/>
    <xf borderId="18" fillId="5" fontId="11" numFmtId="164" xfId="0" applyAlignment="1" applyBorder="1" applyFont="1" applyNumberFormat="1">
      <alignment horizontal="center" shrinkToFit="0" wrapText="1"/>
    </xf>
    <xf borderId="19" fillId="5" fontId="11" numFmtId="164" xfId="0" applyAlignment="1" applyBorder="1" applyFont="1" applyNumberFormat="1">
      <alignment horizontal="center" shrinkToFit="0" wrapText="1"/>
    </xf>
    <xf borderId="17" fillId="6" fontId="1" numFmtId="0" xfId="0" applyAlignment="1" applyBorder="1" applyFill="1" applyFont="1">
      <alignment horizontal="right" shrinkToFit="0" wrapText="1"/>
    </xf>
    <xf borderId="18" fillId="0" fontId="1" numFmtId="0" xfId="0" applyAlignment="1" applyBorder="1" applyFont="1">
      <alignment shrinkToFit="0" wrapText="1"/>
    </xf>
    <xf borderId="19" fillId="6" fontId="1" numFmtId="0" xfId="0" applyAlignment="1" applyBorder="1" applyFont="1">
      <alignment shrinkToFit="0" wrapText="1"/>
    </xf>
    <xf borderId="23" fillId="6" fontId="1" numFmtId="0" xfId="0" applyAlignment="1" applyBorder="1" applyFont="1">
      <alignment horizontal="right" shrinkToFit="0" wrapText="1"/>
    </xf>
    <xf borderId="24" fillId="0" fontId="3" numFmtId="0" xfId="0" applyBorder="1" applyFont="1"/>
    <xf borderId="25" fillId="0" fontId="3" numFmtId="0" xfId="0" applyBorder="1" applyFont="1"/>
    <xf borderId="18" fillId="6" fontId="1" numFmtId="164" xfId="0" applyAlignment="1" applyBorder="1" applyFont="1" applyNumberFormat="1">
      <alignment horizontal="right" shrinkToFit="0" wrapText="1"/>
    </xf>
    <xf borderId="19" fillId="6" fontId="1" numFmtId="164" xfId="0" applyAlignment="1" applyBorder="1" applyFont="1" applyNumberFormat="1">
      <alignment shrinkToFit="0" wrapText="1"/>
    </xf>
    <xf borderId="26" fillId="5" fontId="11" numFmtId="0" xfId="0" applyAlignment="1" applyBorder="1" applyFont="1">
      <alignment shrinkToFit="0" vertical="center" wrapText="1"/>
    </xf>
    <xf borderId="27" fillId="6" fontId="1" numFmtId="0" xfId="0" applyAlignment="1" applyBorder="1" applyFont="1">
      <alignment horizontal="right" shrinkToFit="0" wrapText="1"/>
    </xf>
    <xf borderId="18" fillId="0" fontId="1" numFmtId="164" xfId="0" applyAlignment="1" applyBorder="1" applyFont="1" applyNumberFormat="1">
      <alignment horizontal="right" shrinkToFit="0" wrapText="1"/>
    </xf>
    <xf borderId="18" fillId="0" fontId="1" numFmtId="165" xfId="0" applyAlignment="1" applyBorder="1" applyFont="1" applyNumberFormat="1">
      <alignment horizontal="right" shrinkToFit="0" wrapText="1"/>
    </xf>
    <xf borderId="1" fillId="2" fontId="1" numFmtId="166" xfId="0" applyAlignment="1" applyBorder="1" applyFont="1" applyNumberFormat="1">
      <alignment shrinkToFit="0" wrapText="1"/>
    </xf>
    <xf borderId="17" fillId="6" fontId="1" numFmtId="166" xfId="0" applyAlignment="1" applyBorder="1" applyFont="1" applyNumberFormat="1">
      <alignment horizontal="right" shrinkToFit="0" wrapText="1"/>
    </xf>
    <xf borderId="18" fillId="0" fontId="1" numFmtId="166" xfId="0" applyAlignment="1" applyBorder="1" applyFont="1" applyNumberFormat="1">
      <alignment shrinkToFit="0" wrapText="1"/>
    </xf>
    <xf borderId="19" fillId="6" fontId="1" numFmtId="166" xfId="0" applyAlignment="1" applyBorder="1" applyFont="1" applyNumberFormat="1">
      <alignment shrinkToFit="0" wrapText="1"/>
    </xf>
    <xf borderId="28" fillId="5" fontId="11" numFmtId="0" xfId="0" applyAlignment="1" applyBorder="1" applyFont="1">
      <alignment shrinkToFit="0" vertical="center" wrapText="1"/>
    </xf>
    <xf borderId="0" fillId="0" fontId="1" numFmtId="166" xfId="0" applyAlignment="1" applyFont="1" applyNumberFormat="1">
      <alignment shrinkToFit="0" wrapText="1"/>
    </xf>
    <xf borderId="0" fillId="0" fontId="1" numFmtId="0" xfId="0" applyAlignment="1" applyFont="1">
      <alignment horizontal="left" shrinkToFit="0" vertical="center" wrapText="1"/>
    </xf>
    <xf borderId="27" fillId="6" fontId="1" numFmtId="166" xfId="0" applyAlignment="1" applyBorder="1" applyFont="1" applyNumberFormat="1">
      <alignment horizontal="right" shrinkToFit="0" wrapText="1"/>
    </xf>
    <xf borderId="17" fillId="6" fontId="1" numFmtId="1" xfId="0" applyAlignment="1" applyBorder="1" applyFont="1" applyNumberFormat="1">
      <alignment horizontal="right" shrinkToFit="0" wrapText="1"/>
    </xf>
    <xf borderId="18" fillId="7" fontId="1" numFmtId="1" xfId="0" applyAlignment="1" applyBorder="1" applyFill="1" applyFont="1" applyNumberFormat="1">
      <alignment shrinkToFit="0" wrapText="1"/>
    </xf>
    <xf borderId="19" fillId="6" fontId="1" numFmtId="1" xfId="0" applyAlignment="1" applyBorder="1" applyFont="1" applyNumberFormat="1">
      <alignment shrinkToFit="0" wrapText="1"/>
    </xf>
    <xf borderId="1" fillId="2" fontId="1" numFmtId="1" xfId="0" applyAlignment="1" applyBorder="1" applyFont="1" applyNumberFormat="1">
      <alignment shrinkToFit="0" wrapText="1"/>
    </xf>
    <xf borderId="18" fillId="7" fontId="1" numFmtId="166" xfId="0" applyAlignment="1" applyBorder="1" applyFont="1" applyNumberFormat="1">
      <alignment shrinkToFit="0" wrapText="1"/>
    </xf>
    <xf borderId="29" fillId="5" fontId="11" numFmtId="0" xfId="0" applyAlignment="1" applyBorder="1" applyFont="1">
      <alignment shrinkToFit="0" vertical="center" wrapText="1"/>
    </xf>
    <xf borderId="30" fillId="8" fontId="1" numFmtId="0" xfId="0" applyAlignment="1" applyBorder="1" applyFill="1" applyFont="1">
      <alignment horizontal="center" shrinkToFit="0" vertical="center" wrapText="1"/>
    </xf>
    <xf borderId="31" fillId="6" fontId="1" numFmtId="166" xfId="0" applyAlignment="1" applyBorder="1" applyFont="1" applyNumberFormat="1">
      <alignment shrinkToFit="0" wrapText="1"/>
    </xf>
    <xf borderId="32" fillId="0" fontId="3" numFmtId="0" xfId="0" applyBorder="1" applyFont="1"/>
    <xf borderId="33" fillId="7" fontId="11" numFmtId="166" xfId="0" applyAlignment="1" applyBorder="1" applyFont="1" applyNumberFormat="1">
      <alignment shrinkToFit="0" wrapText="1"/>
    </xf>
    <xf borderId="34" fillId="6" fontId="1" numFmtId="0" xfId="0" applyAlignment="1" applyBorder="1" applyFont="1">
      <alignment horizontal="right" shrinkToFit="0" wrapText="1"/>
    </xf>
    <xf borderId="35" fillId="0" fontId="3" numFmtId="0" xfId="0" applyBorder="1" applyFont="1"/>
    <xf borderId="36" fillId="7" fontId="11" numFmtId="166" xfId="0" applyAlignment="1" applyBorder="1" applyFont="1" applyNumberFormat="1">
      <alignment shrinkToFit="0" wrapText="1"/>
    </xf>
    <xf borderId="1" fillId="2" fontId="14" numFmtId="0" xfId="0" applyAlignment="1" applyBorder="1" applyFont="1">
      <alignment shrinkToFit="0" wrapText="1"/>
    </xf>
    <xf borderId="37" fillId="5" fontId="11" numFmtId="0" xfId="0" applyAlignment="1" applyBorder="1" applyFont="1">
      <alignment shrinkToFit="0" vertical="center" wrapText="1"/>
    </xf>
    <xf borderId="38" fillId="4" fontId="7" numFmtId="0" xfId="0" applyAlignment="1" applyBorder="1" applyFont="1">
      <alignment horizontal="left" shrinkToFit="0" vertical="center" wrapText="1"/>
    </xf>
    <xf borderId="39" fillId="0" fontId="3" numFmtId="0" xfId="0" applyBorder="1" applyFont="1"/>
    <xf borderId="40" fillId="0" fontId="3" numFmtId="0" xfId="0" applyBorder="1" applyFont="1"/>
    <xf borderId="41" fillId="5" fontId="11" numFmtId="0" xfId="0" applyAlignment="1" applyBorder="1" applyFont="1">
      <alignment horizontal="center" shrinkToFit="0" vertical="top" wrapText="1"/>
    </xf>
    <xf borderId="42" fillId="0" fontId="3" numFmtId="0" xfId="0" applyBorder="1" applyFont="1"/>
    <xf borderId="43" fillId="0" fontId="3" numFmtId="0" xfId="0" applyBorder="1" applyFont="1"/>
    <xf borderId="30" fillId="0" fontId="1" numFmtId="164" xfId="0" applyAlignment="1" applyBorder="1" applyFont="1" applyNumberFormat="1">
      <alignment horizontal="right" shrinkToFit="0" wrapText="1"/>
    </xf>
    <xf borderId="30" fillId="0" fontId="1" numFmtId="165" xfId="0" applyAlignment="1" applyBorder="1" applyFont="1" applyNumberFormat="1">
      <alignment horizontal="right" shrinkToFit="0" wrapText="1"/>
    </xf>
    <xf borderId="37" fillId="5" fontId="11" numFmtId="0" xfId="0" applyAlignment="1" applyBorder="1" applyFont="1">
      <alignment horizontal="center" shrinkToFit="0" vertical="top" wrapText="1"/>
    </xf>
    <xf borderId="44" fillId="7" fontId="11" numFmtId="0" xfId="0" applyAlignment="1" applyBorder="1" applyFont="1">
      <alignment horizontal="right" shrinkToFit="0" wrapText="1"/>
    </xf>
    <xf borderId="45" fillId="0" fontId="3" numFmtId="0" xfId="0" applyBorder="1" applyFont="1"/>
    <xf borderId="46" fillId="0" fontId="3" numFmtId="0" xfId="0" applyBorder="1" applyFont="1"/>
    <xf borderId="47" fillId="7" fontId="1" numFmtId="164" xfId="0" applyAlignment="1" applyBorder="1" applyFont="1" applyNumberFormat="1">
      <alignment horizontal="center" shrinkToFit="0" wrapText="1"/>
    </xf>
    <xf borderId="48" fillId="0" fontId="3" numFmtId="0" xfId="0" applyBorder="1" applyFont="1"/>
    <xf borderId="49" fillId="0" fontId="3" numFmtId="0" xfId="0" applyBorder="1" applyFont="1"/>
    <xf borderId="38" fillId="7" fontId="11" numFmtId="0" xfId="0" applyAlignment="1" applyBorder="1" applyFont="1">
      <alignment horizontal="right" shrinkToFit="0" vertical="center" wrapText="1"/>
    </xf>
    <xf borderId="50" fillId="0" fontId="3" numFmtId="0" xfId="0" applyBorder="1" applyFont="1"/>
    <xf borderId="51" fillId="0" fontId="1" numFmtId="9" xfId="0" applyAlignment="1" applyBorder="1" applyFont="1" applyNumberFormat="1">
      <alignment horizontal="right" shrinkToFit="0" wrapText="1"/>
    </xf>
    <xf borderId="52" fillId="0" fontId="3" numFmtId="0" xfId="0" applyBorder="1" applyFont="1"/>
    <xf borderId="53" fillId="0" fontId="3" numFmtId="0" xfId="0" applyBorder="1" applyFont="1"/>
    <xf borderId="54" fillId="0" fontId="3" numFmtId="0" xfId="0" applyBorder="1" applyFont="1"/>
    <xf borderId="55" fillId="0" fontId="3" numFmtId="0" xfId="0" applyBorder="1" applyFont="1"/>
    <xf borderId="56" fillId="0" fontId="3" numFmtId="0" xfId="0" applyBorder="1" applyFont="1"/>
    <xf borderId="57" fillId="7" fontId="11" numFmtId="0" xfId="0" applyAlignment="1" applyBorder="1" applyFont="1">
      <alignment horizontal="right" shrinkToFit="0" wrapText="1"/>
    </xf>
    <xf borderId="58" fillId="0" fontId="3" numFmtId="0" xfId="0" applyBorder="1" applyFont="1"/>
    <xf borderId="47" fillId="7" fontId="1" numFmtId="9" xfId="0" applyAlignment="1" applyBorder="1" applyFont="1" applyNumberFormat="1">
      <alignment horizontal="right" shrinkToFit="0" wrapText="1"/>
    </xf>
    <xf borderId="1" fillId="2" fontId="1" numFmtId="0" xfId="0" applyAlignment="1" applyBorder="1" applyFont="1">
      <alignment horizontal="left" shrinkToFit="0" vertical="center" wrapText="1"/>
    </xf>
    <xf borderId="0" fillId="0" fontId="1" numFmtId="164" xfId="0" applyAlignment="1" applyFont="1" applyNumberForma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381000</xdr:colOff>
      <xdr:row>33</xdr:row>
      <xdr:rowOff>314325</xdr:rowOff>
    </xdr:from>
    <xdr:ext cx="9001125" cy="809625"/>
    <xdr:sp>
      <xdr:nvSpPr>
        <xdr:cNvPr id="3" name="Shape 3"/>
        <xdr:cNvSpPr txBox="1"/>
      </xdr:nvSpPr>
      <xdr:spPr>
        <a:xfrm>
          <a:off x="850200" y="3379950"/>
          <a:ext cx="8991600" cy="8001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0" i="0" lang="en-US" sz="1100" u="none" strike="noStrike">
              <a:solidFill>
                <a:schemeClr val="dk1"/>
              </a:solidFill>
              <a:latin typeface="Calibri"/>
              <a:ea typeface="Calibri"/>
              <a:cs typeface="Calibri"/>
              <a:sym typeface="Calibri"/>
            </a:rPr>
            <a:t>This resource was created by the </a:t>
          </a:r>
          <a:r>
            <a:rPr b="0" i="0" lang="en-US" sz="1100" u="sng" strike="noStrike">
              <a:solidFill>
                <a:schemeClr val="dk1"/>
              </a:solidFill>
              <a:latin typeface="Calibri"/>
              <a:ea typeface="Calibri"/>
              <a:cs typeface="Calibri"/>
              <a:sym typeface="Calibri"/>
            </a:rPr>
            <a:t>Ecology Center</a:t>
          </a:r>
          <a:r>
            <a:rPr b="0" i="0" lang="en-US" sz="1100" u="none" strike="noStrike">
              <a:solidFill>
                <a:schemeClr val="dk1"/>
              </a:solidFill>
              <a:latin typeface="Calibri"/>
              <a:ea typeface="Calibri"/>
              <a:cs typeface="Calibri"/>
              <a:sym typeface="Calibri"/>
            </a:rPr>
            <a:t> in Berkeley, California. Feel free to share it and use it as long as you credit the Ecology Center, or link back to our website. Users may NOT use this work for profit, nor change the work to something that may be out of alignment with the </a:t>
          </a:r>
          <a:r>
            <a:rPr b="0" i="0" lang="en-US" sz="1100" u="sng" strike="noStrike">
              <a:solidFill>
                <a:schemeClr val="dk1"/>
              </a:solidFill>
              <a:latin typeface="Calibri"/>
              <a:ea typeface="Calibri"/>
              <a:cs typeface="Calibri"/>
              <a:sym typeface="Calibri"/>
            </a:rPr>
            <a:t>Ecology Center’s mission or values</a:t>
          </a:r>
          <a:r>
            <a:rPr b="0" i="0" lang="en-US" sz="1100" u="none" strike="noStrike">
              <a:solidFill>
                <a:schemeClr val="dk1"/>
              </a:solidFill>
              <a:latin typeface="Calibri"/>
              <a:ea typeface="Calibri"/>
              <a:cs typeface="Calibri"/>
              <a:sym typeface="Calibri"/>
            </a:rPr>
            <a:t>. Please ask first if you have questions by emailing marketmatch@ecologycenter.org.</a:t>
          </a:r>
          <a:endParaRPr sz="1400"/>
        </a:p>
        <a:p>
          <a:pPr indent="0" lvl="0" marL="0" rtl="0" algn="l">
            <a:spcBef>
              <a:spcPts val="0"/>
            </a:spcBef>
            <a:spcAft>
              <a:spcPts val="0"/>
            </a:spcAft>
            <a:buNone/>
          </a:pPr>
          <a:r>
            <a:t/>
          </a:r>
          <a:endParaRPr sz="11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11"/>
    <col customWidth="1" min="2" max="2" width="34.0"/>
    <col customWidth="1" min="3" max="3" width="9.0"/>
    <col customWidth="1" min="4" max="4" width="9.11"/>
    <col customWidth="1" min="5" max="5" width="1.78"/>
    <col customWidth="1" min="6" max="6" width="3.44"/>
    <col customWidth="1" min="7" max="7" width="2.11"/>
    <col customWidth="1" min="8" max="8" width="1.78"/>
    <col customWidth="1" min="9" max="9" width="10.78"/>
    <col customWidth="1" min="10" max="10" width="14.0"/>
    <col customWidth="1" min="11" max="11" width="18.11"/>
    <col customWidth="1" min="12" max="12" width="14.0"/>
    <col customWidth="1" min="13" max="13" width="14.33"/>
    <col customWidth="1" min="14" max="14" width="11.44"/>
    <col customWidth="1" min="15" max="15" width="3.67"/>
    <col customWidth="1" min="16" max="19" width="10.78"/>
    <col customWidth="1" min="20" max="26" width="10.56"/>
  </cols>
  <sheetData>
    <row r="1" ht="15.75" customHeight="1">
      <c r="A1" s="1"/>
      <c r="B1" s="1"/>
      <c r="C1" s="1"/>
      <c r="D1" s="1"/>
      <c r="E1" s="1"/>
      <c r="F1" s="1"/>
      <c r="G1" s="1"/>
      <c r="H1" s="1"/>
      <c r="I1" s="1"/>
      <c r="J1" s="1"/>
      <c r="K1" s="1"/>
      <c r="L1" s="2"/>
      <c r="M1" s="2"/>
      <c r="N1" s="2"/>
      <c r="O1" s="1"/>
      <c r="P1" s="3"/>
      <c r="Q1" s="3"/>
      <c r="R1" s="3"/>
      <c r="S1" s="3"/>
      <c r="T1" s="3"/>
      <c r="U1" s="3"/>
      <c r="V1" s="3"/>
      <c r="W1" s="3"/>
      <c r="X1" s="3"/>
      <c r="Y1" s="3"/>
      <c r="Z1" s="3"/>
    </row>
    <row r="2">
      <c r="A2" s="1"/>
      <c r="B2" s="4" t="s">
        <v>0</v>
      </c>
      <c r="C2" s="5"/>
      <c r="D2" s="5"/>
      <c r="E2" s="5"/>
      <c r="F2" s="5"/>
      <c r="G2" s="5"/>
      <c r="H2" s="5"/>
      <c r="I2" s="5"/>
      <c r="J2" s="5"/>
      <c r="K2" s="5"/>
      <c r="L2" s="5"/>
      <c r="M2" s="5"/>
      <c r="N2" s="6"/>
      <c r="O2" s="1"/>
      <c r="P2" s="3"/>
      <c r="Q2" s="3"/>
      <c r="R2" s="3"/>
      <c r="S2" s="3"/>
      <c r="T2" s="3"/>
      <c r="U2" s="3"/>
      <c r="V2" s="3"/>
      <c r="W2" s="3"/>
      <c r="X2" s="3"/>
      <c r="Y2" s="3"/>
      <c r="Z2" s="3"/>
    </row>
    <row r="3">
      <c r="A3" s="1"/>
      <c r="B3" s="7" t="s">
        <v>1</v>
      </c>
      <c r="C3" s="5"/>
      <c r="D3" s="5"/>
      <c r="E3" s="5"/>
      <c r="F3" s="5"/>
      <c r="G3" s="5"/>
      <c r="H3" s="5"/>
      <c r="I3" s="5"/>
      <c r="J3" s="5"/>
      <c r="K3" s="5"/>
      <c r="L3" s="5"/>
      <c r="M3" s="5"/>
      <c r="N3" s="6"/>
      <c r="O3" s="1"/>
      <c r="P3" s="3"/>
      <c r="Q3" s="3"/>
      <c r="R3" s="3"/>
      <c r="S3" s="3"/>
      <c r="T3" s="3"/>
      <c r="U3" s="3"/>
      <c r="V3" s="3"/>
      <c r="W3" s="3"/>
      <c r="X3" s="3"/>
      <c r="Y3" s="3"/>
      <c r="Z3" s="3"/>
    </row>
    <row r="4" ht="6.0" customHeight="1">
      <c r="A4" s="1"/>
      <c r="B4" s="8"/>
      <c r="C4" s="8"/>
      <c r="D4" s="8"/>
      <c r="E4" s="8"/>
      <c r="F4" s="8"/>
      <c r="G4" s="8"/>
      <c r="H4" s="8"/>
      <c r="I4" s="8"/>
      <c r="J4" s="8"/>
      <c r="K4" s="8"/>
      <c r="L4" s="8"/>
      <c r="M4" s="8"/>
      <c r="N4" s="8"/>
      <c r="O4" s="1"/>
      <c r="P4" s="3"/>
      <c r="Q4" s="3"/>
      <c r="R4" s="3"/>
      <c r="S4" s="3"/>
      <c r="T4" s="3"/>
      <c r="U4" s="3"/>
      <c r="V4" s="3"/>
      <c r="W4" s="3"/>
      <c r="X4" s="3"/>
      <c r="Y4" s="3"/>
      <c r="Z4" s="3"/>
    </row>
    <row r="5" ht="12.0" customHeight="1">
      <c r="A5" s="1"/>
      <c r="B5" s="9"/>
      <c r="C5" s="9"/>
      <c r="D5" s="9"/>
      <c r="E5" s="9"/>
      <c r="F5" s="9"/>
      <c r="G5" s="9"/>
      <c r="H5" s="9"/>
      <c r="I5" s="9"/>
      <c r="J5" s="9"/>
      <c r="K5" s="9"/>
      <c r="L5" s="9"/>
      <c r="M5" s="9"/>
      <c r="N5" s="9"/>
      <c r="O5" s="1"/>
      <c r="P5" s="3"/>
      <c r="Q5" s="3"/>
      <c r="R5" s="3"/>
      <c r="S5" s="3"/>
      <c r="T5" s="3"/>
      <c r="U5" s="3"/>
      <c r="V5" s="3"/>
      <c r="W5" s="3"/>
      <c r="X5" s="3"/>
      <c r="Y5" s="3"/>
      <c r="Z5" s="3"/>
    </row>
    <row r="6" ht="25.5" customHeight="1">
      <c r="A6" s="1"/>
      <c r="B6" s="10" t="s">
        <v>2</v>
      </c>
      <c r="C6" s="11"/>
      <c r="D6" s="11"/>
      <c r="E6" s="11"/>
      <c r="F6" s="11"/>
      <c r="G6" s="11"/>
      <c r="H6" s="11"/>
      <c r="I6" s="11"/>
      <c r="J6" s="11"/>
      <c r="K6" s="11"/>
      <c r="L6" s="11"/>
      <c r="M6" s="11"/>
      <c r="N6" s="12"/>
      <c r="O6" s="1"/>
      <c r="P6" s="3"/>
      <c r="Q6" s="3"/>
      <c r="R6" s="3"/>
      <c r="S6" s="3"/>
      <c r="T6" s="3"/>
      <c r="U6" s="3"/>
      <c r="V6" s="3"/>
      <c r="W6" s="3"/>
      <c r="X6" s="3"/>
      <c r="Y6" s="3"/>
      <c r="Z6" s="3"/>
    </row>
    <row r="7" ht="24.0" customHeight="1">
      <c r="A7" s="1"/>
      <c r="B7" s="13" t="s">
        <v>3</v>
      </c>
      <c r="C7" s="14"/>
      <c r="D7" s="14"/>
      <c r="E7" s="14"/>
      <c r="F7" s="14"/>
      <c r="G7" s="14"/>
      <c r="H7" s="14"/>
      <c r="I7" s="14"/>
      <c r="J7" s="14"/>
      <c r="K7" s="14"/>
      <c r="L7" s="14"/>
      <c r="M7" s="14"/>
      <c r="N7" s="15"/>
      <c r="O7" s="1"/>
      <c r="P7" s="3"/>
      <c r="Q7" s="3"/>
      <c r="R7" s="3"/>
      <c r="S7" s="3"/>
      <c r="T7" s="3"/>
      <c r="U7" s="3"/>
      <c r="V7" s="3"/>
      <c r="W7" s="3"/>
      <c r="X7" s="3"/>
      <c r="Y7" s="3"/>
      <c r="Z7" s="3"/>
    </row>
    <row r="8" ht="33.0" customHeight="1">
      <c r="A8" s="1"/>
      <c r="B8" s="16" t="s">
        <v>4</v>
      </c>
      <c r="C8" s="17"/>
      <c r="D8" s="17"/>
      <c r="E8" s="17"/>
      <c r="F8" s="17"/>
      <c r="G8" s="17"/>
      <c r="H8" s="17"/>
      <c r="I8" s="17"/>
      <c r="J8" s="17"/>
      <c r="K8" s="17"/>
      <c r="L8" s="17"/>
      <c r="M8" s="17"/>
      <c r="N8" s="18"/>
      <c r="O8" s="1"/>
      <c r="P8" s="3"/>
      <c r="Q8" s="3"/>
      <c r="R8" s="3"/>
      <c r="S8" s="3"/>
      <c r="T8" s="3"/>
      <c r="U8" s="3"/>
      <c r="V8" s="3"/>
      <c r="W8" s="3"/>
      <c r="X8" s="3"/>
      <c r="Y8" s="3"/>
      <c r="Z8" s="3"/>
    </row>
    <row r="9" ht="18.75" customHeight="1">
      <c r="A9" s="1"/>
      <c r="B9" s="19"/>
      <c r="C9" s="19"/>
      <c r="D9" s="19"/>
      <c r="E9" s="19"/>
      <c r="F9" s="19"/>
      <c r="G9" s="19"/>
      <c r="H9" s="19"/>
      <c r="I9" s="19"/>
      <c r="J9" s="19"/>
      <c r="K9" s="19"/>
      <c r="L9" s="19"/>
      <c r="M9" s="19"/>
      <c r="N9" s="19"/>
      <c r="O9" s="1"/>
      <c r="P9" s="3"/>
      <c r="Q9" s="3"/>
      <c r="R9" s="3"/>
      <c r="S9" s="3"/>
      <c r="T9" s="3"/>
      <c r="U9" s="3"/>
      <c r="V9" s="3"/>
      <c r="W9" s="3"/>
      <c r="X9" s="3"/>
      <c r="Y9" s="3"/>
      <c r="Z9" s="3"/>
    </row>
    <row r="10" ht="18.75" customHeight="1">
      <c r="A10" s="1"/>
      <c r="B10" s="8"/>
      <c r="C10" s="8"/>
      <c r="D10" s="20"/>
      <c r="E10" s="20"/>
      <c r="F10" s="20"/>
      <c r="G10" s="20"/>
      <c r="H10" s="20"/>
      <c r="I10" s="20"/>
      <c r="J10" s="20"/>
      <c r="K10" s="20"/>
      <c r="L10" s="20"/>
      <c r="M10" s="20"/>
      <c r="N10" s="20"/>
      <c r="O10" s="1"/>
      <c r="P10" s="3"/>
      <c r="Q10" s="3"/>
      <c r="R10" s="3"/>
      <c r="S10" s="3"/>
      <c r="T10" s="3"/>
      <c r="U10" s="3"/>
      <c r="V10" s="3"/>
      <c r="W10" s="3"/>
      <c r="X10" s="3"/>
      <c r="Y10" s="3"/>
      <c r="Z10" s="3"/>
    </row>
    <row r="11" ht="15.75" customHeight="1">
      <c r="A11" s="1"/>
      <c r="B11" s="21" t="s">
        <v>5</v>
      </c>
      <c r="C11" s="22"/>
      <c r="D11" s="23"/>
      <c r="E11" s="1"/>
      <c r="F11" s="24"/>
      <c r="G11" s="24"/>
      <c r="H11" s="1"/>
      <c r="I11" s="21" t="s">
        <v>6</v>
      </c>
      <c r="J11" s="22"/>
      <c r="K11" s="22"/>
      <c r="L11" s="22"/>
      <c r="M11" s="22"/>
      <c r="N11" s="23"/>
      <c r="O11" s="1"/>
      <c r="P11" s="3"/>
      <c r="Q11" s="3"/>
      <c r="R11" s="3"/>
      <c r="S11" s="3"/>
      <c r="T11" s="3"/>
      <c r="U11" s="3"/>
      <c r="V11" s="3"/>
      <c r="W11" s="3"/>
      <c r="X11" s="3"/>
      <c r="Y11" s="3"/>
      <c r="Z11" s="3"/>
    </row>
    <row r="12" ht="15.75" customHeight="1">
      <c r="A12" s="1"/>
      <c r="B12" s="25" t="s">
        <v>7</v>
      </c>
      <c r="C12" s="26" t="s">
        <v>8</v>
      </c>
      <c r="D12" s="27" t="s">
        <v>9</v>
      </c>
      <c r="E12" s="1"/>
      <c r="F12" s="24"/>
      <c r="G12" s="24"/>
      <c r="H12" s="1"/>
      <c r="I12" s="28" t="s">
        <v>10</v>
      </c>
      <c r="J12" s="29"/>
      <c r="K12" s="30"/>
      <c r="L12" s="31" t="s">
        <v>11</v>
      </c>
      <c r="M12" s="31" t="s">
        <v>12</v>
      </c>
      <c r="N12" s="32" t="s">
        <v>13</v>
      </c>
      <c r="O12" s="1"/>
      <c r="P12" s="3"/>
      <c r="Q12" s="3"/>
      <c r="R12" s="3"/>
      <c r="S12" s="3"/>
      <c r="T12" s="3"/>
      <c r="U12" s="3"/>
      <c r="V12" s="3"/>
      <c r="W12" s="3"/>
      <c r="X12" s="3"/>
      <c r="Y12" s="3"/>
      <c r="Z12" s="3"/>
    </row>
    <row r="13" ht="15.75" customHeight="1">
      <c r="A13" s="1"/>
      <c r="B13" s="33" t="s">
        <v>14</v>
      </c>
      <c r="C13" s="34"/>
      <c r="D13" s="35">
        <f>C13*C14</f>
        <v>0</v>
      </c>
      <c r="E13" s="1"/>
      <c r="F13" s="24"/>
      <c r="G13" s="24"/>
      <c r="H13" s="1"/>
      <c r="I13" s="36" t="s">
        <v>15</v>
      </c>
      <c r="J13" s="37"/>
      <c r="K13" s="38"/>
      <c r="L13" s="39" t="s">
        <v>16</v>
      </c>
      <c r="M13" s="39" t="s">
        <v>16</v>
      </c>
      <c r="N13" s="40">
        <f>D20</f>
        <v>0</v>
      </c>
      <c r="O13" s="1"/>
      <c r="P13" s="3"/>
      <c r="Q13" s="3"/>
      <c r="R13" s="3"/>
      <c r="S13" s="3"/>
      <c r="T13" s="3"/>
      <c r="U13" s="3"/>
      <c r="V13" s="3"/>
      <c r="W13" s="3"/>
      <c r="X13" s="3"/>
      <c r="Y13" s="3"/>
      <c r="Z13" s="3"/>
    </row>
    <row r="14" ht="15.75" customHeight="1">
      <c r="A14" s="1"/>
      <c r="B14" s="33" t="s">
        <v>17</v>
      </c>
      <c r="C14" s="34"/>
      <c r="D14" s="35" t="str">
        <f>C14</f>
        <v/>
      </c>
      <c r="E14" s="1"/>
      <c r="F14" s="24"/>
      <c r="G14" s="24"/>
      <c r="H14" s="1"/>
      <c r="I14" s="41" t="s">
        <v>18</v>
      </c>
      <c r="J14" s="42" t="s">
        <v>19</v>
      </c>
      <c r="K14" s="38"/>
      <c r="L14" s="43"/>
      <c r="M14" s="44"/>
      <c r="N14" s="40">
        <f t="shared" ref="N14:N27" si="1">L14*M14</f>
        <v>0</v>
      </c>
      <c r="O14" s="1"/>
      <c r="P14" s="3"/>
      <c r="Q14" s="3"/>
      <c r="R14" s="3"/>
      <c r="S14" s="3"/>
      <c r="T14" s="3"/>
      <c r="U14" s="3"/>
      <c r="V14" s="3"/>
      <c r="W14" s="3"/>
      <c r="X14" s="3"/>
      <c r="Y14" s="3"/>
      <c r="Z14" s="3"/>
    </row>
    <row r="15" ht="15.75" customHeight="1">
      <c r="A15" s="45"/>
      <c r="B15" s="46" t="s">
        <v>20</v>
      </c>
      <c r="C15" s="47"/>
      <c r="D15" s="48">
        <f>D13*D18</f>
        <v>0</v>
      </c>
      <c r="E15" s="45"/>
      <c r="F15" s="24"/>
      <c r="G15" s="24"/>
      <c r="H15" s="45"/>
      <c r="I15" s="49"/>
      <c r="J15" s="42" t="s">
        <v>21</v>
      </c>
      <c r="K15" s="38"/>
      <c r="L15" s="43"/>
      <c r="M15" s="44"/>
      <c r="N15" s="40">
        <f t="shared" si="1"/>
        <v>0</v>
      </c>
      <c r="O15" s="45"/>
      <c r="P15" s="50"/>
      <c r="Q15" s="50"/>
      <c r="R15" s="51"/>
      <c r="S15" s="51"/>
      <c r="T15" s="50"/>
      <c r="U15" s="50"/>
      <c r="V15" s="50"/>
      <c r="W15" s="50"/>
      <c r="X15" s="50"/>
      <c r="Y15" s="50"/>
      <c r="Z15" s="50"/>
    </row>
    <row r="16" ht="15.75" customHeight="1">
      <c r="A16" s="1"/>
      <c r="B16" s="33" t="s">
        <v>22</v>
      </c>
      <c r="C16" s="34"/>
      <c r="D16" s="35" t="str">
        <f>C16</f>
        <v/>
      </c>
      <c r="E16" s="1"/>
      <c r="F16" s="24"/>
      <c r="G16" s="24"/>
      <c r="H16" s="1"/>
      <c r="I16" s="49"/>
      <c r="J16" s="52" t="s">
        <v>23</v>
      </c>
      <c r="K16" s="38"/>
      <c r="L16" s="43"/>
      <c r="M16" s="44"/>
      <c r="N16" s="40">
        <f t="shared" si="1"/>
        <v>0</v>
      </c>
      <c r="O16" s="1"/>
      <c r="P16" s="3"/>
      <c r="Q16" s="3"/>
      <c r="R16" s="51"/>
      <c r="S16" s="51"/>
      <c r="T16" s="3"/>
      <c r="U16" s="3"/>
      <c r="V16" s="3"/>
      <c r="W16" s="3"/>
      <c r="X16" s="3"/>
      <c r="Y16" s="3"/>
      <c r="Z16" s="3"/>
    </row>
    <row r="17" ht="15.75" customHeight="1">
      <c r="A17" s="1"/>
      <c r="B17" s="53" t="s">
        <v>24</v>
      </c>
      <c r="C17" s="54" t="str">
        <f t="shared" ref="C17:D17" si="2">C13/C16</f>
        <v>#DIV/0!</v>
      </c>
      <c r="D17" s="55" t="str">
        <f t="shared" si="2"/>
        <v>#DIV/0!</v>
      </c>
      <c r="E17" s="56"/>
      <c r="F17" s="24"/>
      <c r="G17" s="24"/>
      <c r="H17" s="1"/>
      <c r="I17" s="49"/>
      <c r="J17" s="42" t="s">
        <v>25</v>
      </c>
      <c r="K17" s="38"/>
      <c r="L17" s="43"/>
      <c r="M17" s="44"/>
      <c r="N17" s="40">
        <f t="shared" si="1"/>
        <v>0</v>
      </c>
      <c r="O17" s="1"/>
      <c r="P17" s="3"/>
      <c r="Q17" s="3"/>
      <c r="R17" s="51"/>
      <c r="S17" s="51"/>
      <c r="T17" s="3"/>
      <c r="U17" s="3"/>
      <c r="V17" s="3"/>
      <c r="W17" s="3"/>
      <c r="X17" s="3"/>
      <c r="Y17" s="3"/>
      <c r="Z17" s="3"/>
    </row>
    <row r="18" ht="15.75" customHeight="1">
      <c r="A18" s="45"/>
      <c r="B18" s="46" t="s">
        <v>26</v>
      </c>
      <c r="C18" s="57" t="str">
        <f>C15/C13</f>
        <v>#DIV/0!</v>
      </c>
      <c r="D18" s="48">
        <v>13.0</v>
      </c>
      <c r="E18" s="45"/>
      <c r="F18" s="24"/>
      <c r="G18" s="24"/>
      <c r="H18" s="45"/>
      <c r="I18" s="58"/>
      <c r="J18" s="42" t="s">
        <v>27</v>
      </c>
      <c r="K18" s="38"/>
      <c r="L18" s="43"/>
      <c r="M18" s="44"/>
      <c r="N18" s="40">
        <f t="shared" si="1"/>
        <v>0</v>
      </c>
      <c r="O18" s="45"/>
      <c r="P18" s="50"/>
      <c r="Q18" s="50"/>
      <c r="R18" s="50"/>
      <c r="S18" s="50"/>
      <c r="T18" s="50"/>
      <c r="U18" s="50"/>
      <c r="V18" s="50"/>
      <c r="W18" s="50"/>
      <c r="X18" s="50"/>
      <c r="Y18" s="50"/>
      <c r="Z18" s="50"/>
    </row>
    <row r="19" ht="15.75" customHeight="1">
      <c r="A19" s="1"/>
      <c r="B19" s="33" t="s">
        <v>28</v>
      </c>
      <c r="C19" s="59" t="s">
        <v>16</v>
      </c>
      <c r="D19" s="60">
        <f>IF(D18&lt;10, D18, 10)</f>
        <v>10</v>
      </c>
      <c r="E19" s="1"/>
      <c r="F19" s="24"/>
      <c r="G19" s="24"/>
      <c r="H19" s="1"/>
      <c r="I19" s="41" t="s">
        <v>29</v>
      </c>
      <c r="J19" s="52" t="s">
        <v>30</v>
      </c>
      <c r="K19" s="38"/>
      <c r="L19" s="43"/>
      <c r="M19" s="44"/>
      <c r="N19" s="40">
        <f t="shared" si="1"/>
        <v>0</v>
      </c>
      <c r="O19" s="1"/>
      <c r="P19" s="3"/>
      <c r="Q19" s="3"/>
      <c r="R19" s="3"/>
      <c r="S19" s="3"/>
      <c r="T19" s="3"/>
      <c r="U19" s="3"/>
      <c r="V19" s="3"/>
      <c r="W19" s="3"/>
      <c r="X19" s="3"/>
      <c r="Y19" s="3"/>
      <c r="Z19" s="3"/>
    </row>
    <row r="20" ht="15.75" customHeight="1">
      <c r="A20" s="1"/>
      <c r="B20" s="33" t="s">
        <v>31</v>
      </c>
      <c r="C20" s="61"/>
      <c r="D20" s="62">
        <f>D19*D13</f>
        <v>0</v>
      </c>
      <c r="E20" s="1"/>
      <c r="F20" s="24"/>
      <c r="G20" s="24"/>
      <c r="H20" s="1"/>
      <c r="I20" s="49"/>
      <c r="J20" s="42" t="s">
        <v>32</v>
      </c>
      <c r="K20" s="38"/>
      <c r="L20" s="43"/>
      <c r="M20" s="44"/>
      <c r="N20" s="40">
        <f t="shared" si="1"/>
        <v>0</v>
      </c>
      <c r="O20" s="1"/>
      <c r="P20" s="3"/>
      <c r="Q20" s="3"/>
      <c r="R20" s="3"/>
      <c r="S20" s="3"/>
      <c r="T20" s="3"/>
      <c r="U20" s="3"/>
      <c r="V20" s="3"/>
      <c r="W20" s="3"/>
      <c r="X20" s="3"/>
      <c r="Y20" s="3"/>
      <c r="Z20" s="3"/>
    </row>
    <row r="21" ht="15.75" customHeight="1">
      <c r="A21" s="1"/>
      <c r="B21" s="63" t="s">
        <v>33</v>
      </c>
      <c r="C21" s="64"/>
      <c r="D21" s="65" t="str">
        <f>D20/D16</f>
        <v>#DIV/0!</v>
      </c>
      <c r="E21" s="1"/>
      <c r="F21" s="24"/>
      <c r="G21" s="24"/>
      <c r="H21" s="1"/>
      <c r="I21" s="49"/>
      <c r="J21" s="42" t="s">
        <v>34</v>
      </c>
      <c r="K21" s="38"/>
      <c r="L21" s="43"/>
      <c r="M21" s="44"/>
      <c r="N21" s="40">
        <f t="shared" si="1"/>
        <v>0</v>
      </c>
      <c r="O21" s="1"/>
      <c r="P21" s="3"/>
      <c r="Q21" s="3"/>
      <c r="R21" s="3"/>
      <c r="S21" s="3"/>
      <c r="T21" s="3"/>
      <c r="U21" s="3"/>
      <c r="V21" s="3"/>
      <c r="W21" s="3"/>
      <c r="X21" s="3"/>
      <c r="Y21" s="3"/>
      <c r="Z21" s="3"/>
    </row>
    <row r="22" ht="15.75" customHeight="1">
      <c r="A22" s="1"/>
      <c r="B22" s="66"/>
      <c r="C22" s="66"/>
      <c r="D22" s="66"/>
      <c r="E22" s="1"/>
      <c r="F22" s="24"/>
      <c r="G22" s="24"/>
      <c r="H22" s="1"/>
      <c r="I22" s="67"/>
      <c r="J22" s="42" t="s">
        <v>35</v>
      </c>
      <c r="K22" s="38"/>
      <c r="L22" s="43"/>
      <c r="M22" s="44"/>
      <c r="N22" s="40">
        <f t="shared" si="1"/>
        <v>0</v>
      </c>
      <c r="O22" s="1"/>
      <c r="P22" s="3"/>
      <c r="Q22" s="3"/>
      <c r="R22" s="3"/>
      <c r="S22" s="3"/>
      <c r="T22" s="3"/>
      <c r="U22" s="3"/>
      <c r="V22" s="3"/>
      <c r="W22" s="3"/>
      <c r="X22" s="3"/>
      <c r="Y22" s="3"/>
      <c r="Z22" s="3"/>
    </row>
    <row r="23" ht="15.75" customHeight="1">
      <c r="A23" s="1"/>
      <c r="B23" s="68" t="s">
        <v>36</v>
      </c>
      <c r="C23" s="69"/>
      <c r="D23" s="69"/>
      <c r="E23" s="69"/>
      <c r="F23" s="70"/>
      <c r="G23" s="24"/>
      <c r="H23" s="66"/>
      <c r="I23" s="71" t="s">
        <v>37</v>
      </c>
      <c r="J23" s="42" t="s">
        <v>38</v>
      </c>
      <c r="K23" s="38"/>
      <c r="L23" s="43"/>
      <c r="M23" s="44"/>
      <c r="N23" s="40">
        <f t="shared" si="1"/>
        <v>0</v>
      </c>
      <c r="O23" s="1"/>
      <c r="P23" s="3"/>
      <c r="Q23" s="3"/>
      <c r="R23" s="3"/>
      <c r="S23" s="3"/>
      <c r="T23" s="3"/>
      <c r="U23" s="3"/>
      <c r="V23" s="3"/>
      <c r="W23" s="3"/>
      <c r="X23" s="3"/>
      <c r="Y23" s="3"/>
      <c r="Z23" s="3"/>
    </row>
    <row r="24" ht="15.75" customHeight="1">
      <c r="A24" s="1"/>
      <c r="B24" s="72"/>
      <c r="F24" s="73"/>
      <c r="G24" s="24"/>
      <c r="H24" s="66"/>
      <c r="I24" s="71"/>
      <c r="J24" s="42" t="s">
        <v>39</v>
      </c>
      <c r="K24" s="38"/>
      <c r="L24" s="74"/>
      <c r="M24" s="75"/>
      <c r="N24" s="40">
        <f t="shared" si="1"/>
        <v>0</v>
      </c>
      <c r="O24" s="1"/>
      <c r="P24" s="3"/>
      <c r="Q24" s="3"/>
      <c r="R24" s="3"/>
      <c r="S24" s="3"/>
      <c r="T24" s="3"/>
      <c r="U24" s="3"/>
      <c r="V24" s="3"/>
      <c r="W24" s="3"/>
      <c r="X24" s="3"/>
      <c r="Y24" s="3"/>
      <c r="Z24" s="3"/>
    </row>
    <row r="25" ht="15.75" customHeight="1">
      <c r="A25" s="1"/>
      <c r="B25" s="72"/>
      <c r="F25" s="73"/>
      <c r="G25" s="24"/>
      <c r="H25" s="66"/>
      <c r="I25" s="71"/>
      <c r="J25" s="42" t="s">
        <v>40</v>
      </c>
      <c r="K25" s="38"/>
      <c r="L25" s="74"/>
      <c r="M25" s="75"/>
      <c r="N25" s="40">
        <f t="shared" si="1"/>
        <v>0</v>
      </c>
      <c r="O25" s="1"/>
      <c r="P25" s="3"/>
      <c r="Q25" s="3"/>
      <c r="R25" s="3"/>
      <c r="S25" s="3"/>
      <c r="T25" s="3"/>
      <c r="U25" s="3"/>
      <c r="V25" s="3"/>
      <c r="W25" s="3"/>
      <c r="X25" s="3"/>
      <c r="Y25" s="3"/>
      <c r="Z25" s="3"/>
    </row>
    <row r="26" ht="15.75" customHeight="1">
      <c r="A26" s="1"/>
      <c r="B26" s="72"/>
      <c r="F26" s="73"/>
      <c r="G26" s="24"/>
      <c r="H26" s="66"/>
      <c r="I26" s="71"/>
      <c r="J26" s="42" t="s">
        <v>41</v>
      </c>
      <c r="K26" s="38"/>
      <c r="L26" s="74"/>
      <c r="M26" s="75"/>
      <c r="N26" s="40">
        <f t="shared" si="1"/>
        <v>0</v>
      </c>
      <c r="O26" s="1"/>
      <c r="P26" s="3"/>
      <c r="Q26" s="3"/>
      <c r="R26" s="3"/>
      <c r="S26" s="3"/>
      <c r="T26" s="3"/>
      <c r="U26" s="3"/>
      <c r="V26" s="3"/>
      <c r="W26" s="3"/>
      <c r="X26" s="3"/>
      <c r="Y26" s="3"/>
      <c r="Z26" s="3"/>
    </row>
    <row r="27" ht="15.0" customHeight="1">
      <c r="A27" s="1"/>
      <c r="B27" s="72"/>
      <c r="F27" s="73"/>
      <c r="G27" s="66"/>
      <c r="H27" s="66"/>
      <c r="I27" s="76"/>
      <c r="J27" s="42" t="s">
        <v>42</v>
      </c>
      <c r="K27" s="38"/>
      <c r="L27" s="74"/>
      <c r="M27" s="75"/>
      <c r="N27" s="40">
        <f t="shared" si="1"/>
        <v>0</v>
      </c>
      <c r="O27" s="1"/>
      <c r="P27" s="3"/>
      <c r="Q27" s="3"/>
      <c r="R27" s="3"/>
      <c r="S27" s="3"/>
      <c r="T27" s="3"/>
      <c r="U27" s="3"/>
      <c r="V27" s="3"/>
      <c r="W27" s="3"/>
      <c r="X27" s="3"/>
      <c r="Y27" s="3"/>
      <c r="Z27" s="3"/>
    </row>
    <row r="28" ht="21.0" customHeight="1">
      <c r="A28" s="1"/>
      <c r="B28" s="72"/>
      <c r="F28" s="73"/>
      <c r="G28" s="66"/>
      <c r="H28" s="66"/>
      <c r="I28" s="77" t="s">
        <v>43</v>
      </c>
      <c r="J28" s="78"/>
      <c r="K28" s="79"/>
      <c r="L28" s="80">
        <f>SUM(N13:N27)</f>
        <v>0</v>
      </c>
      <c r="M28" s="81"/>
      <c r="N28" s="82"/>
      <c r="O28" s="1"/>
      <c r="P28" s="3"/>
      <c r="Q28" s="3"/>
      <c r="R28" s="3"/>
      <c r="S28" s="3"/>
      <c r="T28" s="3"/>
      <c r="U28" s="3"/>
      <c r="V28" s="3"/>
      <c r="W28" s="3"/>
      <c r="X28" s="3"/>
      <c r="Y28" s="3"/>
      <c r="Z28" s="3"/>
    </row>
    <row r="29" ht="37.5" customHeight="1">
      <c r="A29" s="1"/>
      <c r="B29" s="72"/>
      <c r="F29" s="73"/>
      <c r="G29" s="1"/>
      <c r="H29" s="1"/>
      <c r="I29" s="83" t="s">
        <v>44</v>
      </c>
      <c r="J29" s="69"/>
      <c r="K29" s="84"/>
      <c r="L29" s="85">
        <v>0.0</v>
      </c>
      <c r="M29" s="69"/>
      <c r="N29" s="70"/>
      <c r="O29" s="1"/>
      <c r="P29" s="3"/>
      <c r="Q29" s="3"/>
      <c r="R29" s="3"/>
      <c r="S29" s="3"/>
      <c r="T29" s="3"/>
      <c r="U29" s="3"/>
      <c r="V29" s="3"/>
      <c r="W29" s="3"/>
      <c r="X29" s="3"/>
      <c r="Y29" s="3"/>
      <c r="Z29" s="3"/>
    </row>
    <row r="30" ht="15.0" customHeight="1">
      <c r="A30" s="1"/>
      <c r="B30" s="72"/>
      <c r="F30" s="73"/>
      <c r="G30" s="1"/>
      <c r="H30" s="1"/>
      <c r="I30" s="86"/>
      <c r="J30" s="87"/>
      <c r="K30" s="88"/>
      <c r="L30" s="89"/>
      <c r="M30" s="87"/>
      <c r="N30" s="90"/>
      <c r="O30" s="1"/>
      <c r="P30" s="3"/>
      <c r="Q30" s="3"/>
      <c r="R30" s="3"/>
      <c r="S30" s="3"/>
      <c r="T30" s="3"/>
      <c r="U30" s="3"/>
      <c r="V30" s="3"/>
      <c r="W30" s="3"/>
      <c r="X30" s="3"/>
      <c r="Y30" s="3"/>
      <c r="Z30" s="3"/>
    </row>
    <row r="31" ht="15.0" customHeight="1">
      <c r="A31" s="1"/>
      <c r="B31" s="72"/>
      <c r="F31" s="73"/>
      <c r="G31" s="1"/>
      <c r="H31" s="1"/>
      <c r="I31" s="91" t="s">
        <v>45</v>
      </c>
      <c r="J31" s="81"/>
      <c r="K31" s="92"/>
      <c r="L31" s="80">
        <f>SUM(N14:N27)*L29</f>
        <v>0</v>
      </c>
      <c r="M31" s="81"/>
      <c r="N31" s="82"/>
      <c r="O31" s="1"/>
      <c r="P31" s="3"/>
      <c r="Q31" s="3"/>
      <c r="R31" s="3"/>
      <c r="S31" s="3"/>
      <c r="T31" s="3"/>
      <c r="U31" s="3"/>
      <c r="V31" s="3"/>
      <c r="W31" s="3"/>
      <c r="X31" s="3"/>
      <c r="Y31" s="3"/>
      <c r="Z31" s="3"/>
    </row>
    <row r="32" ht="28.5" customHeight="1">
      <c r="A32" s="1"/>
      <c r="B32" s="72"/>
      <c r="F32" s="73"/>
      <c r="G32" s="1"/>
      <c r="H32" s="1"/>
      <c r="I32" s="91" t="s">
        <v>46</v>
      </c>
      <c r="J32" s="81"/>
      <c r="K32" s="92"/>
      <c r="L32" s="80">
        <f>L28+L31</f>
        <v>0</v>
      </c>
      <c r="M32" s="81"/>
      <c r="N32" s="82"/>
      <c r="O32" s="1"/>
      <c r="P32" s="3"/>
      <c r="Q32" s="3"/>
      <c r="R32" s="3"/>
      <c r="S32" s="3"/>
      <c r="T32" s="3"/>
      <c r="U32" s="3"/>
      <c r="V32" s="3"/>
      <c r="W32" s="3"/>
      <c r="X32" s="3"/>
      <c r="Y32" s="3"/>
      <c r="Z32" s="3"/>
    </row>
    <row r="33" ht="30.75" customHeight="1">
      <c r="A33" s="1"/>
      <c r="B33" s="86"/>
      <c r="C33" s="87"/>
      <c r="D33" s="87"/>
      <c r="E33" s="87"/>
      <c r="F33" s="90"/>
      <c r="G33" s="1"/>
      <c r="H33" s="1"/>
      <c r="I33" s="91" t="s">
        <v>47</v>
      </c>
      <c r="J33" s="81"/>
      <c r="K33" s="92"/>
      <c r="L33" s="93" t="str">
        <f>N13/L32</f>
        <v>#DIV/0!</v>
      </c>
      <c r="M33" s="81"/>
      <c r="N33" s="82"/>
      <c r="O33" s="1"/>
      <c r="P33" s="3"/>
      <c r="Q33" s="3"/>
      <c r="R33" s="3"/>
      <c r="S33" s="3"/>
      <c r="T33" s="3"/>
      <c r="U33" s="3"/>
      <c r="V33" s="3"/>
      <c r="W33" s="3"/>
      <c r="X33" s="3"/>
      <c r="Y33" s="3"/>
      <c r="Z33" s="3"/>
    </row>
    <row r="34" ht="85.5" customHeight="1">
      <c r="A34" s="1"/>
      <c r="B34" s="94"/>
      <c r="C34" s="94"/>
      <c r="D34" s="94"/>
      <c r="E34" s="94"/>
      <c r="F34" s="94"/>
      <c r="G34" s="1"/>
      <c r="H34" s="1"/>
      <c r="I34" s="1"/>
      <c r="J34" s="1"/>
      <c r="K34" s="1"/>
      <c r="L34" s="2"/>
      <c r="M34" s="2"/>
      <c r="N34" s="2"/>
      <c r="O34" s="1"/>
      <c r="P34" s="3"/>
      <c r="Q34" s="3"/>
      <c r="R34" s="3"/>
      <c r="S34" s="3"/>
      <c r="T34" s="3"/>
      <c r="U34" s="3"/>
      <c r="V34" s="3"/>
      <c r="W34" s="3"/>
      <c r="X34" s="3"/>
      <c r="Y34" s="3"/>
      <c r="Z34" s="3"/>
    </row>
    <row r="35" ht="15.75" customHeight="1">
      <c r="A35" s="1"/>
      <c r="B35" s="1"/>
      <c r="C35" s="1"/>
      <c r="D35" s="1"/>
      <c r="E35" s="1"/>
      <c r="F35" s="1"/>
      <c r="G35" s="1"/>
      <c r="H35" s="1"/>
      <c r="I35" s="1"/>
      <c r="J35" s="1"/>
      <c r="K35" s="1"/>
      <c r="L35" s="2"/>
      <c r="M35" s="2"/>
      <c r="N35" s="2"/>
      <c r="O35" s="1"/>
      <c r="P35" s="3"/>
      <c r="Q35" s="3"/>
      <c r="R35" s="3"/>
      <c r="S35" s="3"/>
      <c r="T35" s="3"/>
      <c r="U35" s="3"/>
      <c r="V35" s="3"/>
      <c r="W35" s="3"/>
      <c r="X35" s="3"/>
      <c r="Y35" s="3"/>
      <c r="Z35" s="3"/>
    </row>
    <row r="36" ht="15.75" customHeight="1">
      <c r="A36" s="3"/>
      <c r="B36" s="3"/>
      <c r="C36" s="3"/>
      <c r="D36" s="3"/>
      <c r="E36" s="3"/>
      <c r="F36" s="3"/>
      <c r="G36" s="3"/>
      <c r="H36" s="3"/>
      <c r="I36" s="3"/>
      <c r="J36" s="3"/>
      <c r="K36" s="3"/>
      <c r="L36" s="95"/>
      <c r="M36" s="95"/>
      <c r="N36" s="95"/>
      <c r="O36" s="3"/>
      <c r="P36" s="3"/>
      <c r="Q36" s="3"/>
      <c r="R36" s="3"/>
      <c r="S36" s="3"/>
      <c r="T36" s="3"/>
      <c r="U36" s="3"/>
      <c r="V36" s="3"/>
      <c r="W36" s="3"/>
      <c r="X36" s="3"/>
      <c r="Y36" s="3"/>
      <c r="Z36" s="3"/>
    </row>
    <row r="37" ht="15.75" customHeight="1">
      <c r="A37" s="3"/>
      <c r="B37" s="3"/>
      <c r="C37" s="3"/>
      <c r="D37" s="3"/>
      <c r="E37" s="3"/>
      <c r="F37" s="3"/>
      <c r="G37" s="3"/>
      <c r="H37" s="3"/>
      <c r="I37" s="3"/>
      <c r="J37" s="3"/>
      <c r="K37" s="3"/>
      <c r="L37" s="95"/>
      <c r="M37" s="95"/>
      <c r="N37" s="95"/>
      <c r="O37" s="3"/>
      <c r="P37" s="3"/>
      <c r="Q37" s="3"/>
      <c r="R37" s="3"/>
      <c r="S37" s="3"/>
      <c r="T37" s="3"/>
      <c r="U37" s="3"/>
      <c r="V37" s="3"/>
      <c r="W37" s="3"/>
      <c r="X37" s="3"/>
      <c r="Y37" s="3"/>
      <c r="Z37" s="3"/>
    </row>
    <row r="38" ht="15.75" customHeight="1">
      <c r="A38" s="3"/>
      <c r="B38" s="3"/>
      <c r="C38" s="3"/>
      <c r="D38" s="3"/>
      <c r="E38" s="3"/>
      <c r="F38" s="3"/>
      <c r="G38" s="3"/>
      <c r="H38" s="3"/>
      <c r="I38" s="3"/>
      <c r="J38" s="3"/>
      <c r="K38" s="3"/>
      <c r="L38" s="95"/>
      <c r="M38" s="95"/>
      <c r="N38" s="95"/>
      <c r="O38" s="3"/>
      <c r="P38" s="3"/>
      <c r="Q38" s="3"/>
      <c r="R38" s="3"/>
      <c r="S38" s="3"/>
      <c r="T38" s="3"/>
      <c r="U38" s="3"/>
      <c r="V38" s="3"/>
      <c r="W38" s="3"/>
      <c r="X38" s="3"/>
      <c r="Y38" s="3"/>
      <c r="Z38" s="3"/>
    </row>
    <row r="39" ht="15.75" customHeight="1">
      <c r="A39" s="3"/>
      <c r="B39" s="3"/>
      <c r="C39" s="3"/>
      <c r="D39" s="3"/>
      <c r="E39" s="3"/>
      <c r="F39" s="3"/>
      <c r="G39" s="3"/>
      <c r="H39" s="3"/>
      <c r="I39" s="3"/>
      <c r="J39" s="3"/>
      <c r="K39" s="3"/>
      <c r="L39" s="95"/>
      <c r="M39" s="95"/>
      <c r="N39" s="95"/>
      <c r="O39" s="3"/>
      <c r="P39" s="3"/>
      <c r="Q39" s="3"/>
      <c r="R39" s="3"/>
      <c r="S39" s="3"/>
      <c r="T39" s="3"/>
      <c r="U39" s="3"/>
      <c r="V39" s="3"/>
      <c r="W39" s="3"/>
      <c r="X39" s="3"/>
      <c r="Y39" s="3"/>
      <c r="Z39" s="3"/>
    </row>
    <row r="40" ht="15.75" customHeight="1">
      <c r="A40" s="3"/>
      <c r="B40" s="3"/>
      <c r="C40" s="3"/>
      <c r="D40" s="3"/>
      <c r="E40" s="3"/>
      <c r="F40" s="3"/>
      <c r="G40" s="3"/>
      <c r="H40" s="3"/>
      <c r="I40" s="3"/>
      <c r="J40" s="3"/>
      <c r="K40" s="3"/>
      <c r="L40" s="95"/>
      <c r="M40" s="95"/>
      <c r="N40" s="95"/>
      <c r="O40" s="3"/>
      <c r="P40" s="3"/>
      <c r="Q40" s="3"/>
      <c r="R40" s="3"/>
      <c r="S40" s="3"/>
      <c r="T40" s="3"/>
      <c r="U40" s="3"/>
      <c r="V40" s="3"/>
      <c r="W40" s="3"/>
      <c r="X40" s="3"/>
      <c r="Y40" s="3"/>
      <c r="Z40" s="3"/>
    </row>
    <row r="41" ht="15.75" customHeight="1">
      <c r="A41" s="3"/>
      <c r="B41" s="3"/>
      <c r="C41" s="3"/>
      <c r="D41" s="3"/>
      <c r="E41" s="3"/>
      <c r="F41" s="3"/>
      <c r="G41" s="3"/>
      <c r="H41" s="3"/>
      <c r="I41" s="3"/>
      <c r="J41" s="3"/>
      <c r="K41" s="3"/>
      <c r="L41" s="95"/>
      <c r="M41" s="95"/>
      <c r="N41" s="95"/>
      <c r="O41" s="3"/>
      <c r="P41" s="3"/>
      <c r="Q41" s="3"/>
      <c r="R41" s="3"/>
      <c r="S41" s="3"/>
      <c r="T41" s="3"/>
      <c r="U41" s="3"/>
      <c r="V41" s="3"/>
      <c r="W41" s="3"/>
      <c r="X41" s="3"/>
      <c r="Y41" s="3"/>
      <c r="Z41" s="3"/>
    </row>
    <row r="42" ht="15.75" customHeight="1">
      <c r="A42" s="3"/>
      <c r="B42" s="3"/>
      <c r="C42" s="3"/>
      <c r="D42" s="3"/>
      <c r="E42" s="3"/>
      <c r="F42" s="3"/>
      <c r="G42" s="3"/>
      <c r="H42" s="3"/>
      <c r="I42" s="3"/>
      <c r="J42" s="3"/>
      <c r="K42" s="3"/>
      <c r="L42" s="95"/>
      <c r="M42" s="95"/>
      <c r="N42" s="95"/>
      <c r="O42" s="3"/>
      <c r="P42" s="3"/>
      <c r="Q42" s="3"/>
      <c r="R42" s="3"/>
      <c r="S42" s="3"/>
      <c r="T42" s="3"/>
      <c r="U42" s="3"/>
      <c r="V42" s="3"/>
      <c r="W42" s="3"/>
      <c r="X42" s="3"/>
      <c r="Y42" s="3"/>
      <c r="Z42" s="3"/>
    </row>
    <row r="43" ht="15.75" customHeight="1">
      <c r="A43" s="3"/>
      <c r="B43" s="3"/>
      <c r="C43" s="3"/>
      <c r="D43" s="3"/>
      <c r="E43" s="3"/>
      <c r="F43" s="3"/>
      <c r="G43" s="3"/>
      <c r="H43" s="3"/>
      <c r="I43" s="3"/>
      <c r="J43" s="3"/>
      <c r="K43" s="3"/>
      <c r="L43" s="95"/>
      <c r="M43" s="95"/>
      <c r="N43" s="95"/>
      <c r="O43" s="3"/>
      <c r="P43" s="3"/>
      <c r="Q43" s="3"/>
      <c r="R43" s="3"/>
      <c r="S43" s="3"/>
      <c r="T43" s="3"/>
      <c r="U43" s="3"/>
      <c r="V43" s="3"/>
      <c r="W43" s="3"/>
      <c r="X43" s="3"/>
      <c r="Y43" s="3"/>
      <c r="Z43" s="3"/>
    </row>
    <row r="44" ht="15.75" customHeight="1">
      <c r="A44" s="3"/>
      <c r="B44" s="3"/>
      <c r="C44" s="3"/>
      <c r="D44" s="3"/>
      <c r="E44" s="3"/>
      <c r="F44" s="3"/>
      <c r="G44" s="3"/>
      <c r="H44" s="3"/>
      <c r="I44" s="3"/>
      <c r="J44" s="3"/>
      <c r="K44" s="3"/>
      <c r="L44" s="95"/>
      <c r="M44" s="95"/>
      <c r="N44" s="95"/>
      <c r="O44" s="3"/>
      <c r="P44" s="3"/>
      <c r="Q44" s="3"/>
      <c r="R44" s="3"/>
      <c r="S44" s="3"/>
      <c r="T44" s="3"/>
      <c r="U44" s="3"/>
      <c r="V44" s="3"/>
      <c r="W44" s="3"/>
      <c r="X44" s="3"/>
      <c r="Y44" s="3"/>
      <c r="Z44" s="3"/>
    </row>
    <row r="45" ht="15.75" customHeight="1">
      <c r="A45" s="3"/>
      <c r="B45" s="3"/>
      <c r="C45" s="3"/>
      <c r="D45" s="3"/>
      <c r="E45" s="3"/>
      <c r="F45" s="3"/>
      <c r="G45" s="3"/>
      <c r="H45" s="3"/>
      <c r="I45" s="3"/>
      <c r="J45" s="3"/>
      <c r="K45" s="3"/>
      <c r="L45" s="95"/>
      <c r="M45" s="95"/>
      <c r="N45" s="95"/>
      <c r="O45" s="3"/>
      <c r="P45" s="3"/>
      <c r="Q45" s="3"/>
      <c r="R45" s="3"/>
      <c r="S45" s="3"/>
      <c r="T45" s="3"/>
      <c r="U45" s="3"/>
      <c r="V45" s="3"/>
      <c r="W45" s="3"/>
      <c r="X45" s="3"/>
      <c r="Y45" s="3"/>
      <c r="Z45" s="3"/>
    </row>
    <row r="46" ht="15.75" customHeight="1">
      <c r="A46" s="3"/>
      <c r="B46" s="3"/>
      <c r="C46" s="3"/>
      <c r="D46" s="3"/>
      <c r="E46" s="3"/>
      <c r="F46" s="3"/>
      <c r="G46" s="3"/>
      <c r="H46" s="3"/>
      <c r="I46" s="3"/>
      <c r="J46" s="3"/>
      <c r="K46" s="3"/>
      <c r="L46" s="95"/>
      <c r="M46" s="95"/>
      <c r="N46" s="95"/>
      <c r="O46" s="3"/>
      <c r="P46" s="3"/>
      <c r="Q46" s="3"/>
      <c r="R46" s="3"/>
      <c r="S46" s="3"/>
      <c r="T46" s="3"/>
      <c r="U46" s="3"/>
      <c r="V46" s="3"/>
      <c r="W46" s="3"/>
      <c r="X46" s="3"/>
      <c r="Y46" s="3"/>
      <c r="Z46" s="3"/>
    </row>
    <row r="47" ht="15.75" customHeight="1">
      <c r="A47" s="3"/>
      <c r="B47" s="3"/>
      <c r="C47" s="3"/>
      <c r="D47" s="3"/>
      <c r="E47" s="3"/>
      <c r="F47" s="3"/>
      <c r="G47" s="3"/>
      <c r="H47" s="3"/>
      <c r="I47" s="3"/>
      <c r="J47" s="3"/>
      <c r="K47" s="3"/>
      <c r="L47" s="95"/>
      <c r="M47" s="95"/>
      <c r="N47" s="95"/>
      <c r="O47" s="3"/>
      <c r="P47" s="3"/>
      <c r="Q47" s="3"/>
      <c r="R47" s="3"/>
      <c r="S47" s="3"/>
      <c r="T47" s="3"/>
      <c r="U47" s="3"/>
      <c r="V47" s="3"/>
      <c r="W47" s="3"/>
      <c r="X47" s="3"/>
      <c r="Y47" s="3"/>
      <c r="Z47" s="3"/>
    </row>
    <row r="48" ht="15.75" customHeight="1">
      <c r="A48" s="3"/>
      <c r="B48" s="3"/>
      <c r="C48" s="3"/>
      <c r="D48" s="3"/>
      <c r="E48" s="3"/>
      <c r="F48" s="3"/>
      <c r="G48" s="3"/>
      <c r="H48" s="3"/>
      <c r="I48" s="3"/>
      <c r="J48" s="3"/>
      <c r="K48" s="3"/>
      <c r="L48" s="95"/>
      <c r="M48" s="95"/>
      <c r="N48" s="95"/>
      <c r="O48" s="3"/>
      <c r="P48" s="3"/>
      <c r="Q48" s="3"/>
      <c r="R48" s="3"/>
      <c r="S48" s="3"/>
      <c r="T48" s="3"/>
      <c r="U48" s="3"/>
      <c r="V48" s="3"/>
      <c r="W48" s="3"/>
      <c r="X48" s="3"/>
      <c r="Y48" s="3"/>
      <c r="Z48" s="3"/>
    </row>
    <row r="49" ht="15.75" customHeight="1">
      <c r="A49" s="3"/>
      <c r="B49" s="3"/>
      <c r="C49" s="3"/>
      <c r="D49" s="3"/>
      <c r="E49" s="3"/>
      <c r="F49" s="3"/>
      <c r="G49" s="3"/>
      <c r="H49" s="3"/>
      <c r="I49" s="3"/>
      <c r="J49" s="3"/>
      <c r="K49" s="3"/>
      <c r="L49" s="95"/>
      <c r="M49" s="95"/>
      <c r="N49" s="95"/>
      <c r="O49" s="3"/>
      <c r="P49" s="3"/>
      <c r="Q49" s="3"/>
      <c r="R49" s="3"/>
      <c r="S49" s="3"/>
      <c r="T49" s="3"/>
      <c r="U49" s="3"/>
      <c r="V49" s="3"/>
      <c r="W49" s="3"/>
      <c r="X49" s="3"/>
      <c r="Y49" s="3"/>
      <c r="Z49" s="3"/>
    </row>
    <row r="50" ht="15.75" customHeight="1">
      <c r="A50" s="3"/>
      <c r="B50" s="3"/>
      <c r="C50" s="3"/>
      <c r="D50" s="3"/>
      <c r="E50" s="3"/>
      <c r="F50" s="3"/>
      <c r="G50" s="3"/>
      <c r="H50" s="3"/>
      <c r="I50" s="3"/>
      <c r="J50" s="3"/>
      <c r="K50" s="3"/>
      <c r="L50" s="95"/>
      <c r="M50" s="95"/>
      <c r="N50" s="95"/>
      <c r="O50" s="3"/>
      <c r="P50" s="3"/>
      <c r="Q50" s="3"/>
      <c r="R50" s="3"/>
      <c r="S50" s="3"/>
      <c r="T50" s="3"/>
      <c r="U50" s="3"/>
      <c r="V50" s="3"/>
      <c r="W50" s="3"/>
      <c r="X50" s="3"/>
      <c r="Y50" s="3"/>
      <c r="Z50" s="3"/>
    </row>
    <row r="51" ht="15.75" customHeight="1">
      <c r="A51" s="3"/>
      <c r="B51" s="3"/>
      <c r="C51" s="3"/>
      <c r="D51" s="3"/>
      <c r="E51" s="3"/>
      <c r="F51" s="3"/>
      <c r="G51" s="3"/>
      <c r="H51" s="3"/>
      <c r="I51" s="3"/>
      <c r="J51" s="3"/>
      <c r="K51" s="3"/>
      <c r="L51" s="95"/>
      <c r="M51" s="95"/>
      <c r="N51" s="95"/>
      <c r="O51" s="3"/>
      <c r="P51" s="3"/>
      <c r="Q51" s="3"/>
      <c r="R51" s="3"/>
      <c r="S51" s="3"/>
      <c r="T51" s="3"/>
      <c r="U51" s="3"/>
      <c r="V51" s="3"/>
      <c r="W51" s="3"/>
      <c r="X51" s="3"/>
      <c r="Y51" s="3"/>
      <c r="Z51" s="3"/>
    </row>
    <row r="52" ht="15.75" customHeight="1">
      <c r="A52" s="3"/>
      <c r="B52" s="3"/>
      <c r="C52" s="3"/>
      <c r="D52" s="3"/>
      <c r="E52" s="3"/>
      <c r="F52" s="3"/>
      <c r="G52" s="3"/>
      <c r="H52" s="3"/>
      <c r="I52" s="3"/>
      <c r="J52" s="3"/>
      <c r="K52" s="3"/>
      <c r="L52" s="95"/>
      <c r="M52" s="95"/>
      <c r="N52" s="95"/>
      <c r="O52" s="3"/>
      <c r="P52" s="3"/>
      <c r="Q52" s="3"/>
      <c r="R52" s="3"/>
      <c r="S52" s="3"/>
      <c r="T52" s="3"/>
      <c r="U52" s="3"/>
      <c r="V52" s="3"/>
      <c r="W52" s="3"/>
      <c r="X52" s="3"/>
      <c r="Y52" s="3"/>
      <c r="Z52" s="3"/>
    </row>
    <row r="53" ht="15.75" customHeight="1">
      <c r="A53" s="3"/>
      <c r="B53" s="3"/>
      <c r="C53" s="3"/>
      <c r="D53" s="3"/>
      <c r="E53" s="3"/>
      <c r="F53" s="3"/>
      <c r="G53" s="3"/>
      <c r="H53" s="3"/>
      <c r="I53" s="3"/>
      <c r="J53" s="3"/>
      <c r="K53" s="3"/>
      <c r="L53" s="95"/>
      <c r="M53" s="95"/>
      <c r="N53" s="95"/>
      <c r="O53" s="3"/>
      <c r="P53" s="3"/>
      <c r="Q53" s="3"/>
      <c r="R53" s="3"/>
      <c r="S53" s="3"/>
      <c r="T53" s="3"/>
      <c r="U53" s="3"/>
      <c r="V53" s="3"/>
      <c r="W53" s="3"/>
      <c r="X53" s="3"/>
      <c r="Y53" s="3"/>
      <c r="Z53" s="3"/>
    </row>
    <row r="54" ht="15.75" customHeight="1">
      <c r="A54" s="3"/>
      <c r="B54" s="3"/>
      <c r="C54" s="3"/>
      <c r="D54" s="3"/>
      <c r="E54" s="3"/>
      <c r="F54" s="3"/>
      <c r="G54" s="3"/>
      <c r="H54" s="3"/>
      <c r="I54" s="3"/>
      <c r="J54" s="3"/>
      <c r="K54" s="3"/>
      <c r="L54" s="95"/>
      <c r="M54" s="95"/>
      <c r="N54" s="95"/>
      <c r="O54" s="3"/>
      <c r="P54" s="3"/>
      <c r="Q54" s="3"/>
      <c r="R54" s="3"/>
      <c r="S54" s="3"/>
      <c r="T54" s="3"/>
      <c r="U54" s="3"/>
      <c r="V54" s="3"/>
      <c r="W54" s="3"/>
      <c r="X54" s="3"/>
      <c r="Y54" s="3"/>
      <c r="Z54" s="3"/>
    </row>
    <row r="55" ht="15.75" customHeight="1">
      <c r="A55" s="3"/>
      <c r="B55" s="3"/>
      <c r="C55" s="3"/>
      <c r="D55" s="3"/>
      <c r="E55" s="3"/>
      <c r="F55" s="3"/>
      <c r="G55" s="3"/>
      <c r="H55" s="3"/>
      <c r="I55" s="3"/>
      <c r="J55" s="3"/>
      <c r="K55" s="3"/>
      <c r="L55" s="95"/>
      <c r="M55" s="95"/>
      <c r="N55" s="95"/>
      <c r="O55" s="3"/>
      <c r="P55" s="3"/>
      <c r="Q55" s="3"/>
      <c r="R55" s="3"/>
      <c r="S55" s="3"/>
      <c r="T55" s="3"/>
      <c r="U55" s="3"/>
      <c r="V55" s="3"/>
      <c r="W55" s="3"/>
      <c r="X55" s="3"/>
      <c r="Y55" s="3"/>
      <c r="Z55" s="3"/>
    </row>
    <row r="56" ht="15.75" customHeight="1">
      <c r="A56" s="3"/>
      <c r="B56" s="3"/>
      <c r="C56" s="3"/>
      <c r="D56" s="3"/>
      <c r="E56" s="3"/>
      <c r="F56" s="3"/>
      <c r="G56" s="3"/>
      <c r="H56" s="3"/>
      <c r="I56" s="3"/>
      <c r="J56" s="3"/>
      <c r="K56" s="3"/>
      <c r="L56" s="95"/>
      <c r="M56" s="95"/>
      <c r="N56" s="95"/>
      <c r="O56" s="3"/>
      <c r="P56" s="3"/>
      <c r="Q56" s="3"/>
      <c r="R56" s="3"/>
      <c r="S56" s="3"/>
      <c r="T56" s="3"/>
      <c r="U56" s="3"/>
      <c r="V56" s="3"/>
      <c r="W56" s="3"/>
      <c r="X56" s="3"/>
      <c r="Y56" s="3"/>
      <c r="Z56" s="3"/>
    </row>
    <row r="57" ht="15.75" customHeight="1">
      <c r="A57" s="3"/>
      <c r="B57" s="3"/>
      <c r="C57" s="3"/>
      <c r="D57" s="3"/>
      <c r="E57" s="3"/>
      <c r="F57" s="3"/>
      <c r="G57" s="3"/>
      <c r="H57" s="3"/>
      <c r="I57" s="3"/>
      <c r="J57" s="3"/>
      <c r="K57" s="3"/>
      <c r="L57" s="95"/>
      <c r="M57" s="95"/>
      <c r="N57" s="95"/>
      <c r="O57" s="3"/>
      <c r="P57" s="3"/>
      <c r="Q57" s="3"/>
      <c r="R57" s="3"/>
      <c r="S57" s="3"/>
      <c r="T57" s="3"/>
      <c r="U57" s="3"/>
      <c r="V57" s="3"/>
      <c r="W57" s="3"/>
      <c r="X57" s="3"/>
      <c r="Y57" s="3"/>
      <c r="Z57" s="3"/>
    </row>
    <row r="58" ht="15.75" customHeight="1">
      <c r="A58" s="3"/>
      <c r="B58" s="3"/>
      <c r="C58" s="3"/>
      <c r="D58" s="3"/>
      <c r="E58" s="3"/>
      <c r="F58" s="3"/>
      <c r="G58" s="3"/>
      <c r="H58" s="3"/>
      <c r="I58" s="3"/>
      <c r="J58" s="3"/>
      <c r="K58" s="3"/>
      <c r="L58" s="95"/>
      <c r="M58" s="95"/>
      <c r="N58" s="95"/>
      <c r="O58" s="3"/>
      <c r="P58" s="3"/>
      <c r="Q58" s="3"/>
      <c r="R58" s="3"/>
      <c r="S58" s="3"/>
      <c r="T58" s="3"/>
      <c r="U58" s="3"/>
      <c r="V58" s="3"/>
      <c r="W58" s="3"/>
      <c r="X58" s="3"/>
      <c r="Y58" s="3"/>
      <c r="Z58" s="3"/>
    </row>
    <row r="59" ht="15.75" customHeight="1">
      <c r="A59" s="3"/>
      <c r="B59" s="3"/>
      <c r="C59" s="3"/>
      <c r="D59" s="3"/>
      <c r="E59" s="3"/>
      <c r="F59" s="3"/>
      <c r="G59" s="3"/>
      <c r="H59" s="3"/>
      <c r="I59" s="3"/>
      <c r="J59" s="3"/>
      <c r="K59" s="3"/>
      <c r="L59" s="95"/>
      <c r="M59" s="95"/>
      <c r="N59" s="95"/>
      <c r="O59" s="3"/>
      <c r="P59" s="3"/>
      <c r="Q59" s="3"/>
      <c r="R59" s="3"/>
      <c r="S59" s="3"/>
      <c r="T59" s="3"/>
      <c r="U59" s="3"/>
      <c r="V59" s="3"/>
      <c r="W59" s="3"/>
      <c r="X59" s="3"/>
      <c r="Y59" s="3"/>
      <c r="Z59" s="3"/>
    </row>
    <row r="60" ht="15.75" customHeight="1">
      <c r="A60" s="3"/>
      <c r="B60" s="3"/>
      <c r="C60" s="3"/>
      <c r="D60" s="3"/>
      <c r="E60" s="3"/>
      <c r="F60" s="3"/>
      <c r="G60" s="3"/>
      <c r="H60" s="3"/>
      <c r="I60" s="3"/>
      <c r="J60" s="3"/>
      <c r="K60" s="3"/>
      <c r="L60" s="95"/>
      <c r="M60" s="95"/>
      <c r="N60" s="95"/>
      <c r="O60" s="3"/>
      <c r="P60" s="3"/>
      <c r="Q60" s="3"/>
      <c r="R60" s="3"/>
      <c r="S60" s="3"/>
      <c r="T60" s="3"/>
      <c r="U60" s="3"/>
      <c r="V60" s="3"/>
      <c r="W60" s="3"/>
      <c r="X60" s="3"/>
      <c r="Y60" s="3"/>
      <c r="Z60" s="3"/>
    </row>
    <row r="61" ht="15.75" customHeight="1">
      <c r="A61" s="3"/>
      <c r="B61" s="3"/>
      <c r="C61" s="3"/>
      <c r="D61" s="3"/>
      <c r="E61" s="3"/>
      <c r="F61" s="3"/>
      <c r="G61" s="3"/>
      <c r="H61" s="3"/>
      <c r="I61" s="3"/>
      <c r="J61" s="3"/>
      <c r="K61" s="3"/>
      <c r="L61" s="95"/>
      <c r="M61" s="95"/>
      <c r="N61" s="95"/>
      <c r="O61" s="3"/>
      <c r="P61" s="3"/>
      <c r="Q61" s="3"/>
      <c r="R61" s="3"/>
      <c r="S61" s="3"/>
      <c r="T61" s="3"/>
      <c r="U61" s="3"/>
      <c r="V61" s="3"/>
      <c r="W61" s="3"/>
      <c r="X61" s="3"/>
      <c r="Y61" s="3"/>
      <c r="Z61" s="3"/>
    </row>
    <row r="62" ht="15.75" customHeight="1">
      <c r="A62" s="3"/>
      <c r="B62" s="3"/>
      <c r="C62" s="3"/>
      <c r="D62" s="3"/>
      <c r="E62" s="3"/>
      <c r="F62" s="3"/>
      <c r="G62" s="3"/>
      <c r="H62" s="3"/>
      <c r="I62" s="3"/>
      <c r="J62" s="3"/>
      <c r="K62" s="3"/>
      <c r="L62" s="95"/>
      <c r="M62" s="95"/>
      <c r="N62" s="95"/>
      <c r="O62" s="3"/>
      <c r="P62" s="3"/>
      <c r="Q62" s="3"/>
      <c r="R62" s="3"/>
      <c r="S62" s="3"/>
      <c r="T62" s="3"/>
      <c r="U62" s="3"/>
      <c r="V62" s="3"/>
      <c r="W62" s="3"/>
      <c r="X62" s="3"/>
      <c r="Y62" s="3"/>
      <c r="Z62" s="3"/>
    </row>
    <row r="63" ht="15.75" customHeight="1">
      <c r="A63" s="3"/>
      <c r="B63" s="3"/>
      <c r="C63" s="3"/>
      <c r="D63" s="3"/>
      <c r="E63" s="3"/>
      <c r="F63" s="3"/>
      <c r="G63" s="3"/>
      <c r="H63" s="3"/>
      <c r="I63" s="3"/>
      <c r="J63" s="3"/>
      <c r="K63" s="3"/>
      <c r="L63" s="95"/>
      <c r="M63" s="95"/>
      <c r="N63" s="95"/>
      <c r="O63" s="3"/>
      <c r="P63" s="3"/>
      <c r="Q63" s="3"/>
      <c r="R63" s="3"/>
      <c r="S63" s="3"/>
      <c r="T63" s="3"/>
      <c r="U63" s="3"/>
      <c r="V63" s="3"/>
      <c r="W63" s="3"/>
      <c r="X63" s="3"/>
      <c r="Y63" s="3"/>
      <c r="Z63" s="3"/>
    </row>
    <row r="64" ht="15.75" customHeight="1">
      <c r="A64" s="3"/>
      <c r="B64" s="3"/>
      <c r="C64" s="3"/>
      <c r="D64" s="3"/>
      <c r="E64" s="3"/>
      <c r="F64" s="3"/>
      <c r="G64" s="3"/>
      <c r="H64" s="3"/>
      <c r="I64" s="3"/>
      <c r="J64" s="3"/>
      <c r="K64" s="3"/>
      <c r="L64" s="95"/>
      <c r="M64" s="95"/>
      <c r="N64" s="95"/>
      <c r="O64" s="3"/>
      <c r="P64" s="3"/>
      <c r="Q64" s="3"/>
      <c r="R64" s="3"/>
      <c r="S64" s="3"/>
      <c r="T64" s="3"/>
      <c r="U64" s="3"/>
      <c r="V64" s="3"/>
      <c r="W64" s="3"/>
      <c r="X64" s="3"/>
      <c r="Y64" s="3"/>
      <c r="Z64" s="3"/>
    </row>
    <row r="65" ht="15.75" customHeight="1">
      <c r="A65" s="3"/>
      <c r="B65" s="3"/>
      <c r="C65" s="3"/>
      <c r="D65" s="3"/>
      <c r="E65" s="3"/>
      <c r="F65" s="3"/>
      <c r="G65" s="3"/>
      <c r="H65" s="3"/>
      <c r="I65" s="3"/>
      <c r="J65" s="3"/>
      <c r="K65" s="3"/>
      <c r="L65" s="95"/>
      <c r="M65" s="95"/>
      <c r="N65" s="95"/>
      <c r="O65" s="3"/>
      <c r="P65" s="3"/>
      <c r="Q65" s="3"/>
      <c r="R65" s="3"/>
      <c r="S65" s="3"/>
      <c r="T65" s="3"/>
      <c r="U65" s="3"/>
      <c r="V65" s="3"/>
      <c r="W65" s="3"/>
      <c r="X65" s="3"/>
      <c r="Y65" s="3"/>
      <c r="Z65" s="3"/>
    </row>
    <row r="66" ht="15.75" customHeight="1">
      <c r="A66" s="3"/>
      <c r="B66" s="3"/>
      <c r="C66" s="3"/>
      <c r="D66" s="3"/>
      <c r="E66" s="3"/>
      <c r="F66" s="3"/>
      <c r="G66" s="3"/>
      <c r="H66" s="3"/>
      <c r="I66" s="3"/>
      <c r="J66" s="3"/>
      <c r="K66" s="3"/>
      <c r="L66" s="95"/>
      <c r="M66" s="95"/>
      <c r="N66" s="95"/>
      <c r="O66" s="3"/>
      <c r="P66" s="3"/>
      <c r="Q66" s="3"/>
      <c r="R66" s="3"/>
      <c r="S66" s="3"/>
      <c r="T66" s="3"/>
      <c r="U66" s="3"/>
      <c r="V66" s="3"/>
      <c r="W66" s="3"/>
      <c r="X66" s="3"/>
      <c r="Y66" s="3"/>
      <c r="Z66" s="3"/>
    </row>
    <row r="67" ht="15.75" customHeight="1">
      <c r="A67" s="3"/>
      <c r="B67" s="3"/>
      <c r="C67" s="3"/>
      <c r="D67" s="3"/>
      <c r="E67" s="3"/>
      <c r="F67" s="3"/>
      <c r="G67" s="3"/>
      <c r="H67" s="3"/>
      <c r="I67" s="3"/>
      <c r="J67" s="3"/>
      <c r="K67" s="3"/>
      <c r="L67" s="95"/>
      <c r="M67" s="95"/>
      <c r="N67" s="95"/>
      <c r="O67" s="3"/>
      <c r="P67" s="3"/>
      <c r="Q67" s="3"/>
      <c r="R67" s="3"/>
      <c r="S67" s="3"/>
      <c r="T67" s="3"/>
      <c r="U67" s="3"/>
      <c r="V67" s="3"/>
      <c r="W67" s="3"/>
      <c r="X67" s="3"/>
      <c r="Y67" s="3"/>
      <c r="Z67" s="3"/>
    </row>
    <row r="68" ht="15.75" customHeight="1">
      <c r="A68" s="3"/>
      <c r="B68" s="3"/>
      <c r="C68" s="3"/>
      <c r="D68" s="3"/>
      <c r="E68" s="3"/>
      <c r="F68" s="3"/>
      <c r="G68" s="3"/>
      <c r="H68" s="3"/>
      <c r="I68" s="3"/>
      <c r="J68" s="3"/>
      <c r="K68" s="3"/>
      <c r="L68" s="95"/>
      <c r="M68" s="95"/>
      <c r="N68" s="95"/>
      <c r="O68" s="3"/>
      <c r="P68" s="3"/>
      <c r="Q68" s="3"/>
      <c r="R68" s="3"/>
      <c r="S68" s="3"/>
      <c r="T68" s="3"/>
      <c r="U68" s="3"/>
      <c r="V68" s="3"/>
      <c r="W68" s="3"/>
      <c r="X68" s="3"/>
      <c r="Y68" s="3"/>
      <c r="Z68" s="3"/>
    </row>
    <row r="69" ht="15.75" customHeight="1">
      <c r="A69" s="3"/>
      <c r="B69" s="3"/>
      <c r="C69" s="3"/>
      <c r="D69" s="3"/>
      <c r="E69" s="3"/>
      <c r="F69" s="3"/>
      <c r="G69" s="3"/>
      <c r="H69" s="3"/>
      <c r="I69" s="3"/>
      <c r="J69" s="3"/>
      <c r="K69" s="3"/>
      <c r="L69" s="95"/>
      <c r="M69" s="95"/>
      <c r="N69" s="95"/>
      <c r="O69" s="3"/>
      <c r="P69" s="3"/>
      <c r="Q69" s="3"/>
      <c r="R69" s="3"/>
      <c r="S69" s="3"/>
      <c r="T69" s="3"/>
      <c r="U69" s="3"/>
      <c r="V69" s="3"/>
      <c r="W69" s="3"/>
      <c r="X69" s="3"/>
      <c r="Y69" s="3"/>
      <c r="Z69" s="3"/>
    </row>
    <row r="70" ht="15.75" customHeight="1">
      <c r="A70" s="3"/>
      <c r="B70" s="3"/>
      <c r="C70" s="3"/>
      <c r="D70" s="3"/>
      <c r="E70" s="3"/>
      <c r="F70" s="3"/>
      <c r="G70" s="3"/>
      <c r="H70" s="3"/>
      <c r="I70" s="3"/>
      <c r="J70" s="3"/>
      <c r="K70" s="3"/>
      <c r="L70" s="95"/>
      <c r="M70" s="95"/>
      <c r="N70" s="95"/>
      <c r="O70" s="3"/>
      <c r="P70" s="3"/>
      <c r="Q70" s="3"/>
      <c r="R70" s="3"/>
      <c r="S70" s="3"/>
      <c r="T70" s="3"/>
      <c r="U70" s="3"/>
      <c r="V70" s="3"/>
      <c r="W70" s="3"/>
      <c r="X70" s="3"/>
      <c r="Y70" s="3"/>
      <c r="Z70" s="3"/>
    </row>
    <row r="71" ht="15.75" customHeight="1">
      <c r="A71" s="3"/>
      <c r="B71" s="3"/>
      <c r="C71" s="3"/>
      <c r="D71" s="3"/>
      <c r="E71" s="3"/>
      <c r="F71" s="3"/>
      <c r="G71" s="3"/>
      <c r="H71" s="3"/>
      <c r="I71" s="3"/>
      <c r="J71" s="3"/>
      <c r="K71" s="3"/>
      <c r="L71" s="95"/>
      <c r="M71" s="95"/>
      <c r="N71" s="95"/>
      <c r="O71" s="3"/>
      <c r="P71" s="3"/>
      <c r="Q71" s="3"/>
      <c r="R71" s="3"/>
      <c r="S71" s="3"/>
      <c r="T71" s="3"/>
      <c r="U71" s="3"/>
      <c r="V71" s="3"/>
      <c r="W71" s="3"/>
      <c r="X71" s="3"/>
      <c r="Y71" s="3"/>
      <c r="Z71" s="3"/>
    </row>
    <row r="72" ht="15.75" customHeight="1">
      <c r="A72" s="3"/>
      <c r="B72" s="3"/>
      <c r="C72" s="3"/>
      <c r="D72" s="3"/>
      <c r="E72" s="3"/>
      <c r="F72" s="3"/>
      <c r="G72" s="3"/>
      <c r="H72" s="3"/>
      <c r="I72" s="3"/>
      <c r="J72" s="3"/>
      <c r="K72" s="3"/>
      <c r="L72" s="95"/>
      <c r="M72" s="95"/>
      <c r="N72" s="95"/>
      <c r="O72" s="3"/>
      <c r="P72" s="3"/>
      <c r="Q72" s="3"/>
      <c r="R72" s="3"/>
      <c r="S72" s="3"/>
      <c r="T72" s="3"/>
      <c r="U72" s="3"/>
      <c r="V72" s="3"/>
      <c r="W72" s="3"/>
      <c r="X72" s="3"/>
      <c r="Y72" s="3"/>
      <c r="Z72" s="3"/>
    </row>
    <row r="73" ht="15.75" customHeight="1">
      <c r="A73" s="3"/>
      <c r="B73" s="3"/>
      <c r="C73" s="3"/>
      <c r="D73" s="3"/>
      <c r="E73" s="3"/>
      <c r="F73" s="3"/>
      <c r="G73" s="3"/>
      <c r="H73" s="3"/>
      <c r="I73" s="3"/>
      <c r="J73" s="3"/>
      <c r="K73" s="3"/>
      <c r="L73" s="95"/>
      <c r="M73" s="95"/>
      <c r="N73" s="95"/>
      <c r="O73" s="3"/>
      <c r="P73" s="3"/>
      <c r="Q73" s="3"/>
      <c r="R73" s="3"/>
      <c r="S73" s="3"/>
      <c r="T73" s="3"/>
      <c r="U73" s="3"/>
      <c r="V73" s="3"/>
      <c r="W73" s="3"/>
      <c r="X73" s="3"/>
      <c r="Y73" s="3"/>
      <c r="Z73" s="3"/>
    </row>
    <row r="74" ht="15.75" customHeight="1">
      <c r="A74" s="3"/>
      <c r="B74" s="3"/>
      <c r="C74" s="3"/>
      <c r="D74" s="3"/>
      <c r="E74" s="3"/>
      <c r="F74" s="3"/>
      <c r="G74" s="3"/>
      <c r="H74" s="3"/>
      <c r="I74" s="3"/>
      <c r="J74" s="3"/>
      <c r="K74" s="3"/>
      <c r="L74" s="95"/>
      <c r="M74" s="95"/>
      <c r="N74" s="95"/>
      <c r="O74" s="3"/>
      <c r="P74" s="3"/>
      <c r="Q74" s="3"/>
      <c r="R74" s="3"/>
      <c r="S74" s="3"/>
      <c r="T74" s="3"/>
      <c r="U74" s="3"/>
      <c r="V74" s="3"/>
      <c r="W74" s="3"/>
      <c r="X74" s="3"/>
      <c r="Y74" s="3"/>
      <c r="Z74" s="3"/>
    </row>
    <row r="75" ht="15.75" customHeight="1">
      <c r="A75" s="3"/>
      <c r="B75" s="3"/>
      <c r="C75" s="3"/>
      <c r="D75" s="3"/>
      <c r="E75" s="3"/>
      <c r="F75" s="3"/>
      <c r="G75" s="3"/>
      <c r="H75" s="3"/>
      <c r="I75" s="3"/>
      <c r="J75" s="3"/>
      <c r="K75" s="3"/>
      <c r="L75" s="95"/>
      <c r="M75" s="95"/>
      <c r="N75" s="95"/>
      <c r="O75" s="3"/>
      <c r="P75" s="3"/>
      <c r="Q75" s="3"/>
      <c r="R75" s="3"/>
      <c r="S75" s="3"/>
      <c r="T75" s="3"/>
      <c r="U75" s="3"/>
      <c r="V75" s="3"/>
      <c r="W75" s="3"/>
      <c r="X75" s="3"/>
      <c r="Y75" s="3"/>
      <c r="Z75" s="3"/>
    </row>
    <row r="76" ht="15.75" customHeight="1">
      <c r="A76" s="3"/>
      <c r="B76" s="3"/>
      <c r="C76" s="3"/>
      <c r="D76" s="3"/>
      <c r="E76" s="3"/>
      <c r="F76" s="3"/>
      <c r="G76" s="3"/>
      <c r="H76" s="3"/>
      <c r="I76" s="3"/>
      <c r="J76" s="3"/>
      <c r="K76" s="3"/>
      <c r="L76" s="95"/>
      <c r="M76" s="95"/>
      <c r="N76" s="95"/>
      <c r="O76" s="3"/>
      <c r="P76" s="3"/>
      <c r="Q76" s="3"/>
      <c r="R76" s="3"/>
      <c r="S76" s="3"/>
      <c r="T76" s="3"/>
      <c r="U76" s="3"/>
      <c r="V76" s="3"/>
      <c r="W76" s="3"/>
      <c r="X76" s="3"/>
      <c r="Y76" s="3"/>
      <c r="Z76" s="3"/>
    </row>
    <row r="77" ht="15.75" customHeight="1">
      <c r="A77" s="3"/>
      <c r="B77" s="3"/>
      <c r="C77" s="3"/>
      <c r="D77" s="3"/>
      <c r="E77" s="3"/>
      <c r="F77" s="3"/>
      <c r="G77" s="3"/>
      <c r="H77" s="3"/>
      <c r="I77" s="3"/>
      <c r="J77" s="3"/>
      <c r="K77" s="3"/>
      <c r="L77" s="95"/>
      <c r="M77" s="95"/>
      <c r="N77" s="95"/>
      <c r="O77" s="3"/>
      <c r="P77" s="3"/>
      <c r="Q77" s="3"/>
      <c r="R77" s="3"/>
      <c r="S77" s="3"/>
      <c r="T77" s="3"/>
      <c r="U77" s="3"/>
      <c r="V77" s="3"/>
      <c r="W77" s="3"/>
      <c r="X77" s="3"/>
      <c r="Y77" s="3"/>
      <c r="Z77" s="3"/>
    </row>
    <row r="78" ht="15.75" customHeight="1">
      <c r="A78" s="3"/>
      <c r="B78" s="3"/>
      <c r="C78" s="3"/>
      <c r="D78" s="3"/>
      <c r="E78" s="3"/>
      <c r="F78" s="3"/>
      <c r="G78" s="3"/>
      <c r="H78" s="3"/>
      <c r="I78" s="3"/>
      <c r="J78" s="3"/>
      <c r="K78" s="3"/>
      <c r="L78" s="95"/>
      <c r="M78" s="95"/>
      <c r="N78" s="95"/>
      <c r="O78" s="3"/>
      <c r="P78" s="3"/>
      <c r="Q78" s="3"/>
      <c r="R78" s="3"/>
      <c r="S78" s="3"/>
      <c r="T78" s="3"/>
      <c r="U78" s="3"/>
      <c r="V78" s="3"/>
      <c r="W78" s="3"/>
      <c r="X78" s="3"/>
      <c r="Y78" s="3"/>
      <c r="Z78" s="3"/>
    </row>
    <row r="79" ht="15.75" customHeight="1">
      <c r="A79" s="3"/>
      <c r="B79" s="3"/>
      <c r="C79" s="3"/>
      <c r="D79" s="3"/>
      <c r="E79" s="3"/>
      <c r="F79" s="3"/>
      <c r="G79" s="3"/>
      <c r="H79" s="3"/>
      <c r="I79" s="3"/>
      <c r="J79" s="3"/>
      <c r="K79" s="3"/>
      <c r="L79" s="95"/>
      <c r="M79" s="95"/>
      <c r="N79" s="95"/>
      <c r="O79" s="3"/>
      <c r="P79" s="3"/>
      <c r="Q79" s="3"/>
      <c r="R79" s="3"/>
      <c r="S79" s="3"/>
      <c r="T79" s="3"/>
      <c r="U79" s="3"/>
      <c r="V79" s="3"/>
      <c r="W79" s="3"/>
      <c r="X79" s="3"/>
      <c r="Y79" s="3"/>
      <c r="Z79" s="3"/>
    </row>
    <row r="80" ht="15.75" customHeight="1">
      <c r="A80" s="3"/>
      <c r="B80" s="3"/>
      <c r="C80" s="3"/>
      <c r="D80" s="3"/>
      <c r="E80" s="3"/>
      <c r="F80" s="3"/>
      <c r="G80" s="3"/>
      <c r="H80" s="3"/>
      <c r="I80" s="3"/>
      <c r="J80" s="3"/>
      <c r="K80" s="3"/>
      <c r="L80" s="95"/>
      <c r="M80" s="95"/>
      <c r="N80" s="95"/>
      <c r="O80" s="3"/>
      <c r="P80" s="3"/>
      <c r="Q80" s="3"/>
      <c r="R80" s="3"/>
      <c r="S80" s="3"/>
      <c r="T80" s="3"/>
      <c r="U80" s="3"/>
      <c r="V80" s="3"/>
      <c r="W80" s="3"/>
      <c r="X80" s="3"/>
      <c r="Y80" s="3"/>
      <c r="Z80" s="3"/>
    </row>
    <row r="81" ht="15.75" customHeight="1">
      <c r="A81" s="3"/>
      <c r="B81" s="3"/>
      <c r="C81" s="3"/>
      <c r="D81" s="3"/>
      <c r="E81" s="3"/>
      <c r="F81" s="3"/>
      <c r="G81" s="3"/>
      <c r="H81" s="3"/>
      <c r="I81" s="3"/>
      <c r="J81" s="3"/>
      <c r="K81" s="3"/>
      <c r="L81" s="95"/>
      <c r="M81" s="95"/>
      <c r="N81" s="95"/>
      <c r="O81" s="3"/>
      <c r="P81" s="3"/>
      <c r="Q81" s="3"/>
      <c r="R81" s="3"/>
      <c r="S81" s="3"/>
      <c r="T81" s="3"/>
      <c r="U81" s="3"/>
      <c r="V81" s="3"/>
      <c r="W81" s="3"/>
      <c r="X81" s="3"/>
      <c r="Y81" s="3"/>
      <c r="Z81" s="3"/>
    </row>
    <row r="82" ht="15.75" customHeight="1">
      <c r="A82" s="3"/>
      <c r="B82" s="3"/>
      <c r="C82" s="3"/>
      <c r="D82" s="3"/>
      <c r="E82" s="3"/>
      <c r="F82" s="3"/>
      <c r="G82" s="3"/>
      <c r="H82" s="3"/>
      <c r="I82" s="3"/>
      <c r="J82" s="3"/>
      <c r="K82" s="3"/>
      <c r="L82" s="95"/>
      <c r="M82" s="95"/>
      <c r="N82" s="95"/>
      <c r="O82" s="3"/>
      <c r="P82" s="3"/>
      <c r="Q82" s="3"/>
      <c r="R82" s="3"/>
      <c r="S82" s="3"/>
      <c r="T82" s="3"/>
      <c r="U82" s="3"/>
      <c r="V82" s="3"/>
      <c r="W82" s="3"/>
      <c r="X82" s="3"/>
      <c r="Y82" s="3"/>
      <c r="Z82" s="3"/>
    </row>
    <row r="83" ht="15.75" customHeight="1">
      <c r="A83" s="3"/>
      <c r="B83" s="3"/>
      <c r="C83" s="3"/>
      <c r="D83" s="3"/>
      <c r="E83" s="3"/>
      <c r="F83" s="3"/>
      <c r="G83" s="3"/>
      <c r="H83" s="3"/>
      <c r="I83" s="3"/>
      <c r="J83" s="3"/>
      <c r="K83" s="3"/>
      <c r="L83" s="95"/>
      <c r="M83" s="95"/>
      <c r="N83" s="95"/>
      <c r="O83" s="3"/>
      <c r="P83" s="3"/>
      <c r="Q83" s="3"/>
      <c r="R83" s="3"/>
      <c r="S83" s="3"/>
      <c r="T83" s="3"/>
      <c r="U83" s="3"/>
      <c r="V83" s="3"/>
      <c r="W83" s="3"/>
      <c r="X83" s="3"/>
      <c r="Y83" s="3"/>
      <c r="Z83" s="3"/>
    </row>
    <row r="84" ht="15.75" customHeight="1">
      <c r="A84" s="3"/>
      <c r="B84" s="3"/>
      <c r="C84" s="3"/>
      <c r="D84" s="3"/>
      <c r="E84" s="3"/>
      <c r="F84" s="3"/>
      <c r="G84" s="3"/>
      <c r="H84" s="3"/>
      <c r="I84" s="3"/>
      <c r="J84" s="3"/>
      <c r="K84" s="3"/>
      <c r="L84" s="95"/>
      <c r="M84" s="95"/>
      <c r="N84" s="95"/>
      <c r="O84" s="3"/>
      <c r="P84" s="3"/>
      <c r="Q84" s="3"/>
      <c r="R84" s="3"/>
      <c r="S84" s="3"/>
      <c r="T84" s="3"/>
      <c r="U84" s="3"/>
      <c r="V84" s="3"/>
      <c r="W84" s="3"/>
      <c r="X84" s="3"/>
      <c r="Y84" s="3"/>
      <c r="Z84" s="3"/>
    </row>
    <row r="85" ht="15.75" customHeight="1">
      <c r="A85" s="3"/>
      <c r="B85" s="3"/>
      <c r="C85" s="3"/>
      <c r="D85" s="3"/>
      <c r="E85" s="3"/>
      <c r="F85" s="3"/>
      <c r="G85" s="3"/>
      <c r="H85" s="3"/>
      <c r="I85" s="3"/>
      <c r="J85" s="3"/>
      <c r="K85" s="3"/>
      <c r="L85" s="95"/>
      <c r="M85" s="95"/>
      <c r="N85" s="95"/>
      <c r="O85" s="3"/>
      <c r="P85" s="3"/>
      <c r="Q85" s="3"/>
      <c r="R85" s="3"/>
      <c r="S85" s="3"/>
      <c r="T85" s="3"/>
      <c r="U85" s="3"/>
      <c r="V85" s="3"/>
      <c r="W85" s="3"/>
      <c r="X85" s="3"/>
      <c r="Y85" s="3"/>
      <c r="Z85" s="3"/>
    </row>
    <row r="86" ht="15.75" customHeight="1">
      <c r="A86" s="3"/>
      <c r="B86" s="3"/>
      <c r="C86" s="3"/>
      <c r="D86" s="3"/>
      <c r="E86" s="3"/>
      <c r="F86" s="3"/>
      <c r="G86" s="3"/>
      <c r="H86" s="3"/>
      <c r="I86" s="3"/>
      <c r="J86" s="3"/>
      <c r="K86" s="3"/>
      <c r="L86" s="95"/>
      <c r="M86" s="95"/>
      <c r="N86" s="95"/>
      <c r="O86" s="3"/>
      <c r="P86" s="3"/>
      <c r="Q86" s="3"/>
      <c r="R86" s="3"/>
      <c r="S86" s="3"/>
      <c r="T86" s="3"/>
      <c r="U86" s="3"/>
      <c r="V86" s="3"/>
      <c r="W86" s="3"/>
      <c r="X86" s="3"/>
      <c r="Y86" s="3"/>
      <c r="Z86" s="3"/>
    </row>
    <row r="87" ht="15.75" customHeight="1">
      <c r="A87" s="3"/>
      <c r="B87" s="3"/>
      <c r="C87" s="3"/>
      <c r="D87" s="3"/>
      <c r="E87" s="3"/>
      <c r="F87" s="3"/>
      <c r="G87" s="3"/>
      <c r="H87" s="3"/>
      <c r="I87" s="3"/>
      <c r="J87" s="3"/>
      <c r="K87" s="3"/>
      <c r="L87" s="95"/>
      <c r="M87" s="95"/>
      <c r="N87" s="95"/>
      <c r="O87" s="3"/>
      <c r="P87" s="3"/>
      <c r="Q87" s="3"/>
      <c r="R87" s="3"/>
      <c r="S87" s="3"/>
      <c r="T87" s="3"/>
      <c r="U87" s="3"/>
      <c r="V87" s="3"/>
      <c r="W87" s="3"/>
      <c r="X87" s="3"/>
      <c r="Y87" s="3"/>
      <c r="Z87" s="3"/>
    </row>
    <row r="88" ht="15.75" customHeight="1">
      <c r="A88" s="3"/>
      <c r="B88" s="3"/>
      <c r="C88" s="3"/>
      <c r="D88" s="3"/>
      <c r="E88" s="3"/>
      <c r="F88" s="3"/>
      <c r="G88" s="3"/>
      <c r="H88" s="3"/>
      <c r="I88" s="3"/>
      <c r="J88" s="3"/>
      <c r="K88" s="3"/>
      <c r="L88" s="95"/>
      <c r="M88" s="95"/>
      <c r="N88" s="95"/>
      <c r="O88" s="3"/>
      <c r="P88" s="3"/>
      <c r="Q88" s="3"/>
      <c r="R88" s="3"/>
      <c r="S88" s="3"/>
      <c r="T88" s="3"/>
      <c r="U88" s="3"/>
      <c r="V88" s="3"/>
      <c r="W88" s="3"/>
      <c r="X88" s="3"/>
      <c r="Y88" s="3"/>
      <c r="Z88" s="3"/>
    </row>
    <row r="89" ht="15.75" customHeight="1">
      <c r="A89" s="3"/>
      <c r="B89" s="3"/>
      <c r="C89" s="3"/>
      <c r="D89" s="3"/>
      <c r="E89" s="3"/>
      <c r="F89" s="3"/>
      <c r="G89" s="3"/>
      <c r="H89" s="3"/>
      <c r="I89" s="3"/>
      <c r="J89" s="3"/>
      <c r="K89" s="3"/>
      <c r="L89" s="95"/>
      <c r="M89" s="95"/>
      <c r="N89" s="95"/>
      <c r="O89" s="3"/>
      <c r="P89" s="3"/>
      <c r="Q89" s="3"/>
      <c r="R89" s="3"/>
      <c r="S89" s="3"/>
      <c r="T89" s="3"/>
      <c r="U89" s="3"/>
      <c r="V89" s="3"/>
      <c r="W89" s="3"/>
      <c r="X89" s="3"/>
      <c r="Y89" s="3"/>
      <c r="Z89" s="3"/>
    </row>
    <row r="90" ht="15.75" customHeight="1">
      <c r="A90" s="3"/>
      <c r="B90" s="3"/>
      <c r="C90" s="3"/>
      <c r="D90" s="3"/>
      <c r="E90" s="3"/>
      <c r="F90" s="3"/>
      <c r="G90" s="3"/>
      <c r="H90" s="3"/>
      <c r="I90" s="3"/>
      <c r="J90" s="3"/>
      <c r="K90" s="3"/>
      <c r="L90" s="95"/>
      <c r="M90" s="95"/>
      <c r="N90" s="95"/>
      <c r="O90" s="3"/>
      <c r="P90" s="3"/>
      <c r="Q90" s="3"/>
      <c r="R90" s="3"/>
      <c r="S90" s="3"/>
      <c r="T90" s="3"/>
      <c r="U90" s="3"/>
      <c r="V90" s="3"/>
      <c r="W90" s="3"/>
      <c r="X90" s="3"/>
      <c r="Y90" s="3"/>
      <c r="Z90" s="3"/>
    </row>
    <row r="91" ht="15.75" customHeight="1">
      <c r="A91" s="3"/>
      <c r="B91" s="3"/>
      <c r="C91" s="3"/>
      <c r="D91" s="3"/>
      <c r="E91" s="3"/>
      <c r="F91" s="3"/>
      <c r="G91" s="3"/>
      <c r="H91" s="3"/>
      <c r="I91" s="3"/>
      <c r="J91" s="3"/>
      <c r="K91" s="3"/>
      <c r="L91" s="95"/>
      <c r="M91" s="95"/>
      <c r="N91" s="95"/>
      <c r="O91" s="3"/>
      <c r="P91" s="3"/>
      <c r="Q91" s="3"/>
      <c r="R91" s="3"/>
      <c r="S91" s="3"/>
      <c r="T91" s="3"/>
      <c r="U91" s="3"/>
      <c r="V91" s="3"/>
      <c r="W91" s="3"/>
      <c r="X91" s="3"/>
      <c r="Y91" s="3"/>
      <c r="Z91" s="3"/>
    </row>
    <row r="92" ht="15.75" customHeight="1">
      <c r="A92" s="3"/>
      <c r="B92" s="3"/>
      <c r="C92" s="3"/>
      <c r="D92" s="3"/>
      <c r="E92" s="3"/>
      <c r="F92" s="3"/>
      <c r="G92" s="3"/>
      <c r="H92" s="3"/>
      <c r="I92" s="3"/>
      <c r="J92" s="3"/>
      <c r="K92" s="3"/>
      <c r="L92" s="95"/>
      <c r="M92" s="95"/>
      <c r="N92" s="95"/>
      <c r="O92" s="3"/>
      <c r="P92" s="3"/>
      <c r="Q92" s="3"/>
      <c r="R92" s="3"/>
      <c r="S92" s="3"/>
      <c r="T92" s="3"/>
      <c r="U92" s="3"/>
      <c r="V92" s="3"/>
      <c r="W92" s="3"/>
      <c r="X92" s="3"/>
      <c r="Y92" s="3"/>
      <c r="Z92" s="3"/>
    </row>
    <row r="93" ht="15.75" customHeight="1">
      <c r="A93" s="3"/>
      <c r="B93" s="3"/>
      <c r="C93" s="3"/>
      <c r="D93" s="3"/>
      <c r="E93" s="3"/>
      <c r="F93" s="3"/>
      <c r="G93" s="3"/>
      <c r="H93" s="3"/>
      <c r="I93" s="3"/>
      <c r="J93" s="3"/>
      <c r="K93" s="3"/>
      <c r="L93" s="95"/>
      <c r="M93" s="95"/>
      <c r="N93" s="95"/>
      <c r="O93" s="3"/>
      <c r="P93" s="3"/>
      <c r="Q93" s="3"/>
      <c r="R93" s="3"/>
      <c r="S93" s="3"/>
      <c r="T93" s="3"/>
      <c r="U93" s="3"/>
      <c r="V93" s="3"/>
      <c r="W93" s="3"/>
      <c r="X93" s="3"/>
      <c r="Y93" s="3"/>
      <c r="Z93" s="3"/>
    </row>
    <row r="94" ht="15.75" customHeight="1">
      <c r="A94" s="3"/>
      <c r="B94" s="3"/>
      <c r="C94" s="3"/>
      <c r="D94" s="3"/>
      <c r="E94" s="3"/>
      <c r="F94" s="3"/>
      <c r="G94" s="3"/>
      <c r="H94" s="3"/>
      <c r="I94" s="3"/>
      <c r="J94" s="3"/>
      <c r="K94" s="3"/>
      <c r="L94" s="95"/>
      <c r="M94" s="95"/>
      <c r="N94" s="95"/>
      <c r="O94" s="3"/>
      <c r="P94" s="3"/>
      <c r="Q94" s="3"/>
      <c r="R94" s="3"/>
      <c r="S94" s="3"/>
      <c r="T94" s="3"/>
      <c r="U94" s="3"/>
      <c r="V94" s="3"/>
      <c r="W94" s="3"/>
      <c r="X94" s="3"/>
      <c r="Y94" s="3"/>
      <c r="Z94" s="3"/>
    </row>
    <row r="95" ht="15.75" customHeight="1">
      <c r="A95" s="3"/>
      <c r="B95" s="3"/>
      <c r="C95" s="3"/>
      <c r="D95" s="3"/>
      <c r="E95" s="3"/>
      <c r="F95" s="3"/>
      <c r="G95" s="3"/>
      <c r="H95" s="3"/>
      <c r="I95" s="3"/>
      <c r="J95" s="3"/>
      <c r="K95" s="3"/>
      <c r="L95" s="95"/>
      <c r="M95" s="95"/>
      <c r="N95" s="95"/>
      <c r="O95" s="3"/>
      <c r="P95" s="3"/>
      <c r="Q95" s="3"/>
      <c r="R95" s="3"/>
      <c r="S95" s="3"/>
      <c r="T95" s="3"/>
      <c r="U95" s="3"/>
      <c r="V95" s="3"/>
      <c r="W95" s="3"/>
      <c r="X95" s="3"/>
      <c r="Y95" s="3"/>
      <c r="Z95" s="3"/>
    </row>
    <row r="96" ht="15.75" customHeight="1">
      <c r="A96" s="3"/>
      <c r="B96" s="3"/>
      <c r="C96" s="3"/>
      <c r="D96" s="3"/>
      <c r="E96" s="3"/>
      <c r="F96" s="3"/>
      <c r="G96" s="3"/>
      <c r="H96" s="3"/>
      <c r="I96" s="3"/>
      <c r="J96" s="3"/>
      <c r="K96" s="3"/>
      <c r="L96" s="95"/>
      <c r="M96" s="95"/>
      <c r="N96" s="95"/>
      <c r="O96" s="3"/>
      <c r="P96" s="3"/>
      <c r="Q96" s="3"/>
      <c r="R96" s="3"/>
      <c r="S96" s="3"/>
      <c r="T96" s="3"/>
      <c r="U96" s="3"/>
      <c r="V96" s="3"/>
      <c r="W96" s="3"/>
      <c r="X96" s="3"/>
      <c r="Y96" s="3"/>
      <c r="Z96" s="3"/>
    </row>
    <row r="97" ht="15.75" customHeight="1">
      <c r="A97" s="3"/>
      <c r="B97" s="3"/>
      <c r="C97" s="3"/>
      <c r="D97" s="3"/>
      <c r="E97" s="3"/>
      <c r="F97" s="3"/>
      <c r="G97" s="3"/>
      <c r="H97" s="3"/>
      <c r="I97" s="3"/>
      <c r="J97" s="3"/>
      <c r="K97" s="3"/>
      <c r="L97" s="95"/>
      <c r="M97" s="95"/>
      <c r="N97" s="95"/>
      <c r="O97" s="3"/>
      <c r="P97" s="3"/>
      <c r="Q97" s="3"/>
      <c r="R97" s="3"/>
      <c r="S97" s="3"/>
      <c r="T97" s="3"/>
      <c r="U97" s="3"/>
      <c r="V97" s="3"/>
      <c r="W97" s="3"/>
      <c r="X97" s="3"/>
      <c r="Y97" s="3"/>
      <c r="Z97" s="3"/>
    </row>
    <row r="98" ht="15.75" customHeight="1">
      <c r="A98" s="3"/>
      <c r="B98" s="3"/>
      <c r="C98" s="3"/>
      <c r="D98" s="3"/>
      <c r="E98" s="3"/>
      <c r="F98" s="3"/>
      <c r="G98" s="3"/>
      <c r="H98" s="3"/>
      <c r="I98" s="3"/>
      <c r="J98" s="3"/>
      <c r="K98" s="3"/>
      <c r="L98" s="95"/>
      <c r="M98" s="95"/>
      <c r="N98" s="95"/>
      <c r="O98" s="3"/>
      <c r="P98" s="3"/>
      <c r="Q98" s="3"/>
      <c r="R98" s="3"/>
      <c r="S98" s="3"/>
      <c r="T98" s="3"/>
      <c r="U98" s="3"/>
      <c r="V98" s="3"/>
      <c r="W98" s="3"/>
      <c r="X98" s="3"/>
      <c r="Y98" s="3"/>
      <c r="Z98" s="3"/>
    </row>
    <row r="99" ht="15.75" customHeight="1">
      <c r="A99" s="3"/>
      <c r="B99" s="3"/>
      <c r="C99" s="3"/>
      <c r="D99" s="3"/>
      <c r="E99" s="3"/>
      <c r="F99" s="3"/>
      <c r="G99" s="3"/>
      <c r="H99" s="3"/>
      <c r="I99" s="3"/>
      <c r="J99" s="3"/>
      <c r="K99" s="3"/>
      <c r="L99" s="95"/>
      <c r="M99" s="95"/>
      <c r="N99" s="95"/>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95"/>
      <c r="M100" s="95"/>
      <c r="N100" s="95"/>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95"/>
      <c r="M101" s="95"/>
      <c r="N101" s="95"/>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95"/>
      <c r="M102" s="95"/>
      <c r="N102" s="95"/>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95"/>
      <c r="M103" s="95"/>
      <c r="N103" s="95"/>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95"/>
      <c r="M104" s="95"/>
      <c r="N104" s="95"/>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95"/>
      <c r="M105" s="95"/>
      <c r="N105" s="95"/>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95"/>
      <c r="M106" s="95"/>
      <c r="N106" s="95"/>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95"/>
      <c r="M107" s="95"/>
      <c r="N107" s="95"/>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95"/>
      <c r="M108" s="95"/>
      <c r="N108" s="95"/>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95"/>
      <c r="M109" s="95"/>
      <c r="N109" s="95"/>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95"/>
      <c r="M110" s="95"/>
      <c r="N110" s="95"/>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95"/>
      <c r="M111" s="95"/>
      <c r="N111" s="95"/>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95"/>
      <c r="M112" s="95"/>
      <c r="N112" s="95"/>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95"/>
      <c r="M113" s="95"/>
      <c r="N113" s="95"/>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95"/>
      <c r="M114" s="95"/>
      <c r="N114" s="95"/>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95"/>
      <c r="M115" s="95"/>
      <c r="N115" s="95"/>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95"/>
      <c r="M116" s="95"/>
      <c r="N116" s="95"/>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95"/>
      <c r="M117" s="95"/>
      <c r="N117" s="95"/>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95"/>
      <c r="M118" s="95"/>
      <c r="N118" s="95"/>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95"/>
      <c r="M119" s="95"/>
      <c r="N119" s="95"/>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95"/>
      <c r="M120" s="95"/>
      <c r="N120" s="95"/>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95"/>
      <c r="M121" s="95"/>
      <c r="N121" s="95"/>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95"/>
      <c r="M122" s="95"/>
      <c r="N122" s="95"/>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95"/>
      <c r="M123" s="95"/>
      <c r="N123" s="95"/>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95"/>
      <c r="M124" s="95"/>
      <c r="N124" s="95"/>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95"/>
      <c r="M125" s="95"/>
      <c r="N125" s="95"/>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95"/>
      <c r="M126" s="95"/>
      <c r="N126" s="95"/>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95"/>
      <c r="M127" s="95"/>
      <c r="N127" s="95"/>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95"/>
      <c r="M128" s="95"/>
      <c r="N128" s="95"/>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95"/>
      <c r="M129" s="95"/>
      <c r="N129" s="95"/>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95"/>
      <c r="M130" s="95"/>
      <c r="N130" s="95"/>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95"/>
      <c r="M131" s="95"/>
      <c r="N131" s="95"/>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95"/>
      <c r="M132" s="95"/>
      <c r="N132" s="95"/>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95"/>
      <c r="M133" s="95"/>
      <c r="N133" s="95"/>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95"/>
      <c r="M134" s="95"/>
      <c r="N134" s="95"/>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95"/>
      <c r="M135" s="95"/>
      <c r="N135" s="95"/>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95"/>
      <c r="M136" s="95"/>
      <c r="N136" s="95"/>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95"/>
      <c r="M137" s="95"/>
      <c r="N137" s="95"/>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95"/>
      <c r="M138" s="95"/>
      <c r="N138" s="95"/>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95"/>
      <c r="M139" s="95"/>
      <c r="N139" s="95"/>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95"/>
      <c r="M140" s="95"/>
      <c r="N140" s="95"/>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95"/>
      <c r="M141" s="95"/>
      <c r="N141" s="95"/>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95"/>
      <c r="M142" s="95"/>
      <c r="N142" s="95"/>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95"/>
      <c r="M143" s="95"/>
      <c r="N143" s="95"/>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95"/>
      <c r="M144" s="95"/>
      <c r="N144" s="95"/>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95"/>
      <c r="M145" s="95"/>
      <c r="N145" s="95"/>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95"/>
      <c r="M146" s="95"/>
      <c r="N146" s="95"/>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95"/>
      <c r="M147" s="95"/>
      <c r="N147" s="95"/>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95"/>
      <c r="M148" s="95"/>
      <c r="N148" s="95"/>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95"/>
      <c r="M149" s="95"/>
      <c r="N149" s="95"/>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95"/>
      <c r="M150" s="95"/>
      <c r="N150" s="95"/>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95"/>
      <c r="M151" s="95"/>
      <c r="N151" s="95"/>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95"/>
      <c r="M152" s="95"/>
      <c r="N152" s="95"/>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95"/>
      <c r="M153" s="95"/>
      <c r="N153" s="95"/>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95"/>
      <c r="M154" s="95"/>
      <c r="N154" s="95"/>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95"/>
      <c r="M155" s="95"/>
      <c r="N155" s="95"/>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95"/>
      <c r="M156" s="95"/>
      <c r="N156" s="95"/>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95"/>
      <c r="M157" s="95"/>
      <c r="N157" s="95"/>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95"/>
      <c r="M158" s="95"/>
      <c r="N158" s="95"/>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95"/>
      <c r="M159" s="95"/>
      <c r="N159" s="95"/>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95"/>
      <c r="M160" s="95"/>
      <c r="N160" s="95"/>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95"/>
      <c r="M161" s="95"/>
      <c r="N161" s="95"/>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95"/>
      <c r="M162" s="95"/>
      <c r="N162" s="95"/>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95"/>
      <c r="M163" s="95"/>
      <c r="N163" s="95"/>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95"/>
      <c r="M164" s="95"/>
      <c r="N164" s="95"/>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95"/>
      <c r="M165" s="95"/>
      <c r="N165" s="95"/>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95"/>
      <c r="M166" s="95"/>
      <c r="N166" s="95"/>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95"/>
      <c r="M167" s="95"/>
      <c r="N167" s="95"/>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95"/>
      <c r="M168" s="95"/>
      <c r="N168" s="95"/>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95"/>
      <c r="M169" s="95"/>
      <c r="N169" s="95"/>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95"/>
      <c r="M170" s="95"/>
      <c r="N170" s="95"/>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95"/>
      <c r="M171" s="95"/>
      <c r="N171" s="95"/>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95"/>
      <c r="M172" s="95"/>
      <c r="N172" s="95"/>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95"/>
      <c r="M173" s="95"/>
      <c r="N173" s="95"/>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95"/>
      <c r="M174" s="95"/>
      <c r="N174" s="95"/>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95"/>
      <c r="M175" s="95"/>
      <c r="N175" s="95"/>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95"/>
      <c r="M176" s="95"/>
      <c r="N176" s="95"/>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95"/>
      <c r="M177" s="95"/>
      <c r="N177" s="95"/>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95"/>
      <c r="M178" s="95"/>
      <c r="N178" s="95"/>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95"/>
      <c r="M179" s="95"/>
      <c r="N179" s="95"/>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95"/>
      <c r="M180" s="95"/>
      <c r="N180" s="95"/>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95"/>
      <c r="M181" s="95"/>
      <c r="N181" s="95"/>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95"/>
      <c r="M182" s="95"/>
      <c r="N182" s="95"/>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95"/>
      <c r="M183" s="95"/>
      <c r="N183" s="95"/>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95"/>
      <c r="M184" s="95"/>
      <c r="N184" s="95"/>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95"/>
      <c r="M185" s="95"/>
      <c r="N185" s="95"/>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95"/>
      <c r="M186" s="95"/>
      <c r="N186" s="95"/>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95"/>
      <c r="M187" s="95"/>
      <c r="N187" s="95"/>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95"/>
      <c r="M188" s="95"/>
      <c r="N188" s="95"/>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95"/>
      <c r="M189" s="95"/>
      <c r="N189" s="95"/>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95"/>
      <c r="M190" s="95"/>
      <c r="N190" s="95"/>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95"/>
      <c r="M191" s="95"/>
      <c r="N191" s="95"/>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95"/>
      <c r="M192" s="95"/>
      <c r="N192" s="95"/>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95"/>
      <c r="M193" s="95"/>
      <c r="N193" s="95"/>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95"/>
      <c r="M194" s="95"/>
      <c r="N194" s="95"/>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95"/>
      <c r="M195" s="95"/>
      <c r="N195" s="95"/>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95"/>
      <c r="M196" s="95"/>
      <c r="N196" s="95"/>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95"/>
      <c r="M197" s="95"/>
      <c r="N197" s="95"/>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95"/>
      <c r="M198" s="95"/>
      <c r="N198" s="95"/>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95"/>
      <c r="M199" s="95"/>
      <c r="N199" s="95"/>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95"/>
      <c r="M200" s="95"/>
      <c r="N200" s="95"/>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95"/>
      <c r="M201" s="95"/>
      <c r="N201" s="95"/>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95"/>
      <c r="M202" s="95"/>
      <c r="N202" s="95"/>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95"/>
      <c r="M203" s="95"/>
      <c r="N203" s="95"/>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95"/>
      <c r="M204" s="95"/>
      <c r="N204" s="95"/>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95"/>
      <c r="M205" s="95"/>
      <c r="N205" s="95"/>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95"/>
      <c r="M206" s="95"/>
      <c r="N206" s="95"/>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95"/>
      <c r="M207" s="95"/>
      <c r="N207" s="95"/>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95"/>
      <c r="M208" s="95"/>
      <c r="N208" s="95"/>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95"/>
      <c r="M209" s="95"/>
      <c r="N209" s="95"/>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95"/>
      <c r="M210" s="95"/>
      <c r="N210" s="95"/>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95"/>
      <c r="M211" s="95"/>
      <c r="N211" s="95"/>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95"/>
      <c r="M212" s="95"/>
      <c r="N212" s="95"/>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95"/>
      <c r="M213" s="95"/>
      <c r="N213" s="95"/>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95"/>
      <c r="M214" s="95"/>
      <c r="N214" s="95"/>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95"/>
      <c r="M215" s="95"/>
      <c r="N215" s="95"/>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95"/>
      <c r="M216" s="95"/>
      <c r="N216" s="95"/>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95"/>
      <c r="M217" s="95"/>
      <c r="N217" s="95"/>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95"/>
      <c r="M218" s="95"/>
      <c r="N218" s="95"/>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95"/>
      <c r="M219" s="95"/>
      <c r="N219" s="95"/>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95"/>
      <c r="M220" s="95"/>
      <c r="N220" s="95"/>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95"/>
      <c r="M221" s="95"/>
      <c r="N221" s="95"/>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95"/>
      <c r="M222" s="95"/>
      <c r="N222" s="95"/>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95"/>
      <c r="M223" s="95"/>
      <c r="N223" s="95"/>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95"/>
      <c r="M224" s="95"/>
      <c r="N224" s="95"/>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95"/>
      <c r="M225" s="95"/>
      <c r="N225" s="95"/>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95"/>
      <c r="M226" s="95"/>
      <c r="N226" s="95"/>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95"/>
      <c r="M227" s="95"/>
      <c r="N227" s="95"/>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95"/>
      <c r="M228" s="95"/>
      <c r="N228" s="95"/>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95"/>
      <c r="M229" s="95"/>
      <c r="N229" s="95"/>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95"/>
      <c r="M230" s="95"/>
      <c r="N230" s="95"/>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95"/>
      <c r="M231" s="95"/>
      <c r="N231" s="95"/>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95"/>
      <c r="M232" s="95"/>
      <c r="N232" s="95"/>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95"/>
      <c r="M233" s="95"/>
      <c r="N233" s="95"/>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95"/>
      <c r="M234" s="95"/>
      <c r="N234" s="95"/>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95"/>
      <c r="M235" s="95"/>
      <c r="N235" s="95"/>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95"/>
      <c r="M236" s="95"/>
      <c r="N236" s="95"/>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95"/>
      <c r="M237" s="95"/>
      <c r="N237" s="95"/>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95"/>
      <c r="M238" s="95"/>
      <c r="N238" s="95"/>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95"/>
      <c r="M239" s="95"/>
      <c r="N239" s="95"/>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95"/>
      <c r="M240" s="95"/>
      <c r="N240" s="95"/>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95"/>
      <c r="M241" s="95"/>
      <c r="N241" s="95"/>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95"/>
      <c r="M242" s="95"/>
      <c r="N242" s="95"/>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95"/>
      <c r="M243" s="95"/>
      <c r="N243" s="95"/>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95"/>
      <c r="M244" s="95"/>
      <c r="N244" s="95"/>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95"/>
      <c r="M245" s="95"/>
      <c r="N245" s="95"/>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95"/>
      <c r="M246" s="95"/>
      <c r="N246" s="95"/>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95"/>
      <c r="M247" s="95"/>
      <c r="N247" s="95"/>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95"/>
      <c r="M248" s="95"/>
      <c r="N248" s="95"/>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95"/>
      <c r="M249" s="95"/>
      <c r="N249" s="95"/>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95"/>
      <c r="M250" s="95"/>
      <c r="N250" s="95"/>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95"/>
      <c r="M251" s="95"/>
      <c r="N251" s="95"/>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95"/>
      <c r="M252" s="95"/>
      <c r="N252" s="95"/>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95"/>
      <c r="M253" s="95"/>
      <c r="N253" s="95"/>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95"/>
      <c r="M254" s="95"/>
      <c r="N254" s="95"/>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95"/>
      <c r="M255" s="95"/>
      <c r="N255" s="95"/>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95"/>
      <c r="M256" s="95"/>
      <c r="N256" s="95"/>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95"/>
      <c r="M257" s="95"/>
      <c r="N257" s="95"/>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95"/>
      <c r="M258" s="95"/>
      <c r="N258" s="95"/>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95"/>
      <c r="M259" s="95"/>
      <c r="N259" s="95"/>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95"/>
      <c r="M260" s="95"/>
      <c r="N260" s="95"/>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95"/>
      <c r="M261" s="95"/>
      <c r="N261" s="95"/>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95"/>
      <c r="M262" s="95"/>
      <c r="N262" s="95"/>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95"/>
      <c r="M263" s="95"/>
      <c r="N263" s="95"/>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95"/>
      <c r="M264" s="95"/>
      <c r="N264" s="95"/>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95"/>
      <c r="M265" s="95"/>
      <c r="N265" s="95"/>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95"/>
      <c r="M266" s="95"/>
      <c r="N266" s="95"/>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95"/>
      <c r="M267" s="95"/>
      <c r="N267" s="95"/>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95"/>
      <c r="M268" s="95"/>
      <c r="N268" s="95"/>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95"/>
      <c r="M269" s="95"/>
      <c r="N269" s="95"/>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95"/>
      <c r="M270" s="95"/>
      <c r="N270" s="95"/>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95"/>
      <c r="M271" s="95"/>
      <c r="N271" s="95"/>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95"/>
      <c r="M272" s="95"/>
      <c r="N272" s="95"/>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95"/>
      <c r="M273" s="95"/>
      <c r="N273" s="95"/>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95"/>
      <c r="M274" s="95"/>
      <c r="N274" s="95"/>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95"/>
      <c r="M275" s="95"/>
      <c r="N275" s="95"/>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95"/>
      <c r="M276" s="95"/>
      <c r="N276" s="95"/>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95"/>
      <c r="M277" s="95"/>
      <c r="N277" s="95"/>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95"/>
      <c r="M278" s="95"/>
      <c r="N278" s="95"/>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95"/>
      <c r="M279" s="95"/>
      <c r="N279" s="95"/>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95"/>
      <c r="M280" s="95"/>
      <c r="N280" s="95"/>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95"/>
      <c r="M281" s="95"/>
      <c r="N281" s="95"/>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95"/>
      <c r="M282" s="95"/>
      <c r="N282" s="95"/>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95"/>
      <c r="M283" s="95"/>
      <c r="N283" s="95"/>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95"/>
      <c r="M284" s="95"/>
      <c r="N284" s="95"/>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95"/>
      <c r="M285" s="95"/>
      <c r="N285" s="95"/>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95"/>
      <c r="M286" s="95"/>
      <c r="N286" s="95"/>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95"/>
      <c r="M287" s="95"/>
      <c r="N287" s="95"/>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95"/>
      <c r="M288" s="95"/>
      <c r="N288" s="95"/>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95"/>
      <c r="M289" s="95"/>
      <c r="N289" s="95"/>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95"/>
      <c r="M290" s="95"/>
      <c r="N290" s="95"/>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95"/>
      <c r="M291" s="95"/>
      <c r="N291" s="95"/>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95"/>
      <c r="M292" s="95"/>
      <c r="N292" s="95"/>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95"/>
      <c r="M293" s="95"/>
      <c r="N293" s="95"/>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95"/>
      <c r="M294" s="95"/>
      <c r="N294" s="95"/>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95"/>
      <c r="M295" s="95"/>
      <c r="N295" s="95"/>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95"/>
      <c r="M296" s="95"/>
      <c r="N296" s="95"/>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95"/>
      <c r="M297" s="95"/>
      <c r="N297" s="95"/>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95"/>
      <c r="M298" s="95"/>
      <c r="N298" s="95"/>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95"/>
      <c r="M299" s="95"/>
      <c r="N299" s="95"/>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95"/>
      <c r="M300" s="95"/>
      <c r="N300" s="95"/>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95"/>
      <c r="M301" s="95"/>
      <c r="N301" s="95"/>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95"/>
      <c r="M302" s="95"/>
      <c r="N302" s="95"/>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95"/>
      <c r="M303" s="95"/>
      <c r="N303" s="95"/>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95"/>
      <c r="M304" s="95"/>
      <c r="N304" s="95"/>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95"/>
      <c r="M305" s="95"/>
      <c r="N305" s="95"/>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95"/>
      <c r="M306" s="95"/>
      <c r="N306" s="95"/>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95"/>
      <c r="M307" s="95"/>
      <c r="N307" s="95"/>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95"/>
      <c r="M308" s="95"/>
      <c r="N308" s="95"/>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95"/>
      <c r="M309" s="95"/>
      <c r="N309" s="95"/>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95"/>
      <c r="M310" s="95"/>
      <c r="N310" s="95"/>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95"/>
      <c r="M311" s="95"/>
      <c r="N311" s="95"/>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95"/>
      <c r="M312" s="95"/>
      <c r="N312" s="95"/>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95"/>
      <c r="M313" s="95"/>
      <c r="N313" s="95"/>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95"/>
      <c r="M314" s="95"/>
      <c r="N314" s="95"/>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95"/>
      <c r="M315" s="95"/>
      <c r="N315" s="95"/>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95"/>
      <c r="M316" s="95"/>
      <c r="N316" s="95"/>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95"/>
      <c r="M317" s="95"/>
      <c r="N317" s="95"/>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95"/>
      <c r="M318" s="95"/>
      <c r="N318" s="95"/>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95"/>
      <c r="M319" s="95"/>
      <c r="N319" s="95"/>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95"/>
      <c r="M320" s="95"/>
      <c r="N320" s="95"/>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95"/>
      <c r="M321" s="95"/>
      <c r="N321" s="95"/>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95"/>
      <c r="M322" s="95"/>
      <c r="N322" s="95"/>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95"/>
      <c r="M323" s="95"/>
      <c r="N323" s="95"/>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95"/>
      <c r="M324" s="95"/>
      <c r="N324" s="95"/>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95"/>
      <c r="M325" s="95"/>
      <c r="N325" s="95"/>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95"/>
      <c r="M326" s="95"/>
      <c r="N326" s="95"/>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95"/>
      <c r="M327" s="95"/>
      <c r="N327" s="95"/>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95"/>
      <c r="M328" s="95"/>
      <c r="N328" s="95"/>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95"/>
      <c r="M329" s="95"/>
      <c r="N329" s="95"/>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95"/>
      <c r="M330" s="95"/>
      <c r="N330" s="95"/>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95"/>
      <c r="M331" s="95"/>
      <c r="N331" s="95"/>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95"/>
      <c r="M332" s="95"/>
      <c r="N332" s="95"/>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95"/>
      <c r="M333" s="95"/>
      <c r="N333" s="95"/>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95"/>
      <c r="M334" s="95"/>
      <c r="N334" s="95"/>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95"/>
      <c r="M335" s="95"/>
      <c r="N335" s="95"/>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95"/>
      <c r="M336" s="95"/>
      <c r="N336" s="95"/>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95"/>
      <c r="M337" s="95"/>
      <c r="N337" s="95"/>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95"/>
      <c r="M338" s="95"/>
      <c r="N338" s="95"/>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95"/>
      <c r="M339" s="95"/>
      <c r="N339" s="95"/>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95"/>
      <c r="M340" s="95"/>
      <c r="N340" s="95"/>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95"/>
      <c r="M341" s="95"/>
      <c r="N341" s="95"/>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95"/>
      <c r="M342" s="95"/>
      <c r="N342" s="95"/>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95"/>
      <c r="M343" s="95"/>
      <c r="N343" s="95"/>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95"/>
      <c r="M344" s="95"/>
      <c r="N344" s="95"/>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95"/>
      <c r="M345" s="95"/>
      <c r="N345" s="95"/>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95"/>
      <c r="M346" s="95"/>
      <c r="N346" s="95"/>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95"/>
      <c r="M347" s="95"/>
      <c r="N347" s="95"/>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95"/>
      <c r="M348" s="95"/>
      <c r="N348" s="95"/>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95"/>
      <c r="M349" s="95"/>
      <c r="N349" s="95"/>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95"/>
      <c r="M350" s="95"/>
      <c r="N350" s="95"/>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95"/>
      <c r="M351" s="95"/>
      <c r="N351" s="95"/>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95"/>
      <c r="M352" s="95"/>
      <c r="N352" s="95"/>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95"/>
      <c r="M353" s="95"/>
      <c r="N353" s="95"/>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95"/>
      <c r="M354" s="95"/>
      <c r="N354" s="95"/>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95"/>
      <c r="M355" s="95"/>
      <c r="N355" s="95"/>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95"/>
      <c r="M356" s="95"/>
      <c r="N356" s="95"/>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95"/>
      <c r="M357" s="95"/>
      <c r="N357" s="95"/>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95"/>
      <c r="M358" s="95"/>
      <c r="N358" s="95"/>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95"/>
      <c r="M359" s="95"/>
      <c r="N359" s="95"/>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95"/>
      <c r="M360" s="95"/>
      <c r="N360" s="95"/>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95"/>
      <c r="M361" s="95"/>
      <c r="N361" s="95"/>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95"/>
      <c r="M362" s="95"/>
      <c r="N362" s="95"/>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95"/>
      <c r="M363" s="95"/>
      <c r="N363" s="95"/>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95"/>
      <c r="M364" s="95"/>
      <c r="N364" s="95"/>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95"/>
      <c r="M365" s="95"/>
      <c r="N365" s="95"/>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95"/>
      <c r="M366" s="95"/>
      <c r="N366" s="95"/>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95"/>
      <c r="M367" s="95"/>
      <c r="N367" s="95"/>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95"/>
      <c r="M368" s="95"/>
      <c r="N368" s="95"/>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95"/>
      <c r="M369" s="95"/>
      <c r="N369" s="95"/>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95"/>
      <c r="M370" s="95"/>
      <c r="N370" s="95"/>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95"/>
      <c r="M371" s="95"/>
      <c r="N371" s="95"/>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95"/>
      <c r="M372" s="95"/>
      <c r="N372" s="95"/>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95"/>
      <c r="M373" s="95"/>
      <c r="N373" s="95"/>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95"/>
      <c r="M374" s="95"/>
      <c r="N374" s="95"/>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95"/>
      <c r="M375" s="95"/>
      <c r="N375" s="95"/>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95"/>
      <c r="M376" s="95"/>
      <c r="N376" s="95"/>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95"/>
      <c r="M377" s="95"/>
      <c r="N377" s="95"/>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95"/>
      <c r="M378" s="95"/>
      <c r="N378" s="95"/>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95"/>
      <c r="M379" s="95"/>
      <c r="N379" s="95"/>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95"/>
      <c r="M380" s="95"/>
      <c r="N380" s="95"/>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95"/>
      <c r="M381" s="95"/>
      <c r="N381" s="95"/>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95"/>
      <c r="M382" s="95"/>
      <c r="N382" s="95"/>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95"/>
      <c r="M383" s="95"/>
      <c r="N383" s="95"/>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95"/>
      <c r="M384" s="95"/>
      <c r="N384" s="95"/>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95"/>
      <c r="M385" s="95"/>
      <c r="N385" s="95"/>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95"/>
      <c r="M386" s="95"/>
      <c r="N386" s="95"/>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95"/>
      <c r="M387" s="95"/>
      <c r="N387" s="95"/>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95"/>
      <c r="M388" s="95"/>
      <c r="N388" s="95"/>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95"/>
      <c r="M389" s="95"/>
      <c r="N389" s="95"/>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95"/>
      <c r="M390" s="95"/>
      <c r="N390" s="95"/>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95"/>
      <c r="M391" s="95"/>
      <c r="N391" s="95"/>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95"/>
      <c r="M392" s="95"/>
      <c r="N392" s="95"/>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95"/>
      <c r="M393" s="95"/>
      <c r="N393" s="95"/>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95"/>
      <c r="M394" s="95"/>
      <c r="N394" s="95"/>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95"/>
      <c r="M395" s="95"/>
      <c r="N395" s="95"/>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95"/>
      <c r="M396" s="95"/>
      <c r="N396" s="95"/>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95"/>
      <c r="M397" s="95"/>
      <c r="N397" s="95"/>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95"/>
      <c r="M398" s="95"/>
      <c r="N398" s="95"/>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95"/>
      <c r="M399" s="95"/>
      <c r="N399" s="95"/>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95"/>
      <c r="M400" s="95"/>
      <c r="N400" s="95"/>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95"/>
      <c r="M401" s="95"/>
      <c r="N401" s="95"/>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95"/>
      <c r="M402" s="95"/>
      <c r="N402" s="95"/>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95"/>
      <c r="M403" s="95"/>
      <c r="N403" s="95"/>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95"/>
      <c r="M404" s="95"/>
      <c r="N404" s="95"/>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95"/>
      <c r="M405" s="95"/>
      <c r="N405" s="95"/>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95"/>
      <c r="M406" s="95"/>
      <c r="N406" s="95"/>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95"/>
      <c r="M407" s="95"/>
      <c r="N407" s="95"/>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95"/>
      <c r="M408" s="95"/>
      <c r="N408" s="95"/>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95"/>
      <c r="M409" s="95"/>
      <c r="N409" s="95"/>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95"/>
      <c r="M410" s="95"/>
      <c r="N410" s="95"/>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95"/>
      <c r="M411" s="95"/>
      <c r="N411" s="95"/>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95"/>
      <c r="M412" s="95"/>
      <c r="N412" s="95"/>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95"/>
      <c r="M413" s="95"/>
      <c r="N413" s="95"/>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95"/>
      <c r="M414" s="95"/>
      <c r="N414" s="95"/>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95"/>
      <c r="M415" s="95"/>
      <c r="N415" s="95"/>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95"/>
      <c r="M416" s="95"/>
      <c r="N416" s="95"/>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95"/>
      <c r="M417" s="95"/>
      <c r="N417" s="95"/>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95"/>
      <c r="M418" s="95"/>
      <c r="N418" s="95"/>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95"/>
      <c r="M419" s="95"/>
      <c r="N419" s="95"/>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95"/>
      <c r="M420" s="95"/>
      <c r="N420" s="95"/>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95"/>
      <c r="M421" s="95"/>
      <c r="N421" s="95"/>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95"/>
      <c r="M422" s="95"/>
      <c r="N422" s="95"/>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95"/>
      <c r="M423" s="95"/>
      <c r="N423" s="95"/>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95"/>
      <c r="M424" s="95"/>
      <c r="N424" s="95"/>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95"/>
      <c r="M425" s="95"/>
      <c r="N425" s="95"/>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95"/>
      <c r="M426" s="95"/>
      <c r="N426" s="95"/>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95"/>
      <c r="M427" s="95"/>
      <c r="N427" s="95"/>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95"/>
      <c r="M428" s="95"/>
      <c r="N428" s="95"/>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95"/>
      <c r="M429" s="95"/>
      <c r="N429" s="95"/>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95"/>
      <c r="M430" s="95"/>
      <c r="N430" s="95"/>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95"/>
      <c r="M431" s="95"/>
      <c r="N431" s="95"/>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95"/>
      <c r="M432" s="95"/>
      <c r="N432" s="95"/>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95"/>
      <c r="M433" s="95"/>
      <c r="N433" s="95"/>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95"/>
      <c r="M434" s="95"/>
      <c r="N434" s="95"/>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95"/>
      <c r="M435" s="95"/>
      <c r="N435" s="95"/>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95"/>
      <c r="M436" s="95"/>
      <c r="N436" s="95"/>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95"/>
      <c r="M437" s="95"/>
      <c r="N437" s="95"/>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95"/>
      <c r="M438" s="95"/>
      <c r="N438" s="95"/>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95"/>
      <c r="M439" s="95"/>
      <c r="N439" s="95"/>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95"/>
      <c r="M440" s="95"/>
      <c r="N440" s="95"/>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95"/>
      <c r="M441" s="95"/>
      <c r="N441" s="95"/>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95"/>
      <c r="M442" s="95"/>
      <c r="N442" s="95"/>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95"/>
      <c r="M443" s="95"/>
      <c r="N443" s="95"/>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95"/>
      <c r="M444" s="95"/>
      <c r="N444" s="95"/>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95"/>
      <c r="M445" s="95"/>
      <c r="N445" s="95"/>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95"/>
      <c r="M446" s="95"/>
      <c r="N446" s="95"/>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95"/>
      <c r="M447" s="95"/>
      <c r="N447" s="95"/>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95"/>
      <c r="M448" s="95"/>
      <c r="N448" s="95"/>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95"/>
      <c r="M449" s="95"/>
      <c r="N449" s="95"/>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95"/>
      <c r="M450" s="95"/>
      <c r="N450" s="95"/>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95"/>
      <c r="M451" s="95"/>
      <c r="N451" s="95"/>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95"/>
      <c r="M452" s="95"/>
      <c r="N452" s="95"/>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95"/>
      <c r="M453" s="95"/>
      <c r="N453" s="95"/>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95"/>
      <c r="M454" s="95"/>
      <c r="N454" s="95"/>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95"/>
      <c r="M455" s="95"/>
      <c r="N455" s="95"/>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95"/>
      <c r="M456" s="95"/>
      <c r="N456" s="95"/>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95"/>
      <c r="M457" s="95"/>
      <c r="N457" s="95"/>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95"/>
      <c r="M458" s="95"/>
      <c r="N458" s="95"/>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95"/>
      <c r="M459" s="95"/>
      <c r="N459" s="95"/>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95"/>
      <c r="M460" s="95"/>
      <c r="N460" s="95"/>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95"/>
      <c r="M461" s="95"/>
      <c r="N461" s="95"/>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95"/>
      <c r="M462" s="95"/>
      <c r="N462" s="95"/>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95"/>
      <c r="M463" s="95"/>
      <c r="N463" s="95"/>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95"/>
      <c r="M464" s="95"/>
      <c r="N464" s="95"/>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95"/>
      <c r="M465" s="95"/>
      <c r="N465" s="95"/>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95"/>
      <c r="M466" s="95"/>
      <c r="N466" s="95"/>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95"/>
      <c r="M467" s="95"/>
      <c r="N467" s="95"/>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95"/>
      <c r="M468" s="95"/>
      <c r="N468" s="95"/>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95"/>
      <c r="M469" s="95"/>
      <c r="N469" s="95"/>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95"/>
      <c r="M470" s="95"/>
      <c r="N470" s="95"/>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95"/>
      <c r="M471" s="95"/>
      <c r="N471" s="95"/>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95"/>
      <c r="M472" s="95"/>
      <c r="N472" s="95"/>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95"/>
      <c r="M473" s="95"/>
      <c r="N473" s="95"/>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95"/>
      <c r="M474" s="95"/>
      <c r="N474" s="95"/>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95"/>
      <c r="M475" s="95"/>
      <c r="N475" s="95"/>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95"/>
      <c r="M476" s="95"/>
      <c r="N476" s="95"/>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95"/>
      <c r="M477" s="95"/>
      <c r="N477" s="95"/>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95"/>
      <c r="M478" s="95"/>
      <c r="N478" s="95"/>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95"/>
      <c r="M479" s="95"/>
      <c r="N479" s="95"/>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95"/>
      <c r="M480" s="95"/>
      <c r="N480" s="95"/>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95"/>
      <c r="M481" s="95"/>
      <c r="N481" s="95"/>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95"/>
      <c r="M482" s="95"/>
      <c r="N482" s="95"/>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95"/>
      <c r="M483" s="95"/>
      <c r="N483" s="95"/>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95"/>
      <c r="M484" s="95"/>
      <c r="N484" s="95"/>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95"/>
      <c r="M485" s="95"/>
      <c r="N485" s="95"/>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95"/>
      <c r="M486" s="95"/>
      <c r="N486" s="95"/>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95"/>
      <c r="M487" s="95"/>
      <c r="N487" s="95"/>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95"/>
      <c r="M488" s="95"/>
      <c r="N488" s="95"/>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95"/>
      <c r="M489" s="95"/>
      <c r="N489" s="95"/>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95"/>
      <c r="M490" s="95"/>
      <c r="N490" s="95"/>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95"/>
      <c r="M491" s="95"/>
      <c r="N491" s="95"/>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95"/>
      <c r="M492" s="95"/>
      <c r="N492" s="95"/>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95"/>
      <c r="M493" s="95"/>
      <c r="N493" s="95"/>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95"/>
      <c r="M494" s="95"/>
      <c r="N494" s="95"/>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95"/>
      <c r="M495" s="95"/>
      <c r="N495" s="95"/>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95"/>
      <c r="M496" s="95"/>
      <c r="N496" s="95"/>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95"/>
      <c r="M497" s="95"/>
      <c r="N497" s="95"/>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95"/>
      <c r="M498" s="95"/>
      <c r="N498" s="95"/>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95"/>
      <c r="M499" s="95"/>
      <c r="N499" s="95"/>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95"/>
      <c r="M500" s="95"/>
      <c r="N500" s="95"/>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95"/>
      <c r="M501" s="95"/>
      <c r="N501" s="95"/>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95"/>
      <c r="M502" s="95"/>
      <c r="N502" s="95"/>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95"/>
      <c r="M503" s="95"/>
      <c r="N503" s="95"/>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95"/>
      <c r="M504" s="95"/>
      <c r="N504" s="95"/>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95"/>
      <c r="M505" s="95"/>
      <c r="N505" s="95"/>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95"/>
      <c r="M506" s="95"/>
      <c r="N506" s="95"/>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95"/>
      <c r="M507" s="95"/>
      <c r="N507" s="95"/>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95"/>
      <c r="M508" s="95"/>
      <c r="N508" s="95"/>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95"/>
      <c r="M509" s="95"/>
      <c r="N509" s="95"/>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95"/>
      <c r="M510" s="95"/>
      <c r="N510" s="95"/>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95"/>
      <c r="M511" s="95"/>
      <c r="N511" s="95"/>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95"/>
      <c r="M512" s="95"/>
      <c r="N512" s="95"/>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95"/>
      <c r="M513" s="95"/>
      <c r="N513" s="95"/>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95"/>
      <c r="M514" s="95"/>
      <c r="N514" s="95"/>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95"/>
      <c r="M515" s="95"/>
      <c r="N515" s="95"/>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95"/>
      <c r="M516" s="95"/>
      <c r="N516" s="95"/>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95"/>
      <c r="M517" s="95"/>
      <c r="N517" s="95"/>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95"/>
      <c r="M518" s="95"/>
      <c r="N518" s="95"/>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95"/>
      <c r="M519" s="95"/>
      <c r="N519" s="95"/>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95"/>
      <c r="M520" s="95"/>
      <c r="N520" s="95"/>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95"/>
      <c r="M521" s="95"/>
      <c r="N521" s="95"/>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95"/>
      <c r="M522" s="95"/>
      <c r="N522" s="95"/>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95"/>
      <c r="M523" s="95"/>
      <c r="N523" s="95"/>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95"/>
      <c r="M524" s="95"/>
      <c r="N524" s="95"/>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95"/>
      <c r="M525" s="95"/>
      <c r="N525" s="95"/>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95"/>
      <c r="M526" s="95"/>
      <c r="N526" s="95"/>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95"/>
      <c r="M527" s="95"/>
      <c r="N527" s="95"/>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95"/>
      <c r="M528" s="95"/>
      <c r="N528" s="95"/>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95"/>
      <c r="M529" s="95"/>
      <c r="N529" s="95"/>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95"/>
      <c r="M530" s="95"/>
      <c r="N530" s="95"/>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95"/>
      <c r="M531" s="95"/>
      <c r="N531" s="95"/>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95"/>
      <c r="M532" s="95"/>
      <c r="N532" s="95"/>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95"/>
      <c r="M533" s="95"/>
      <c r="N533" s="95"/>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95"/>
      <c r="M534" s="95"/>
      <c r="N534" s="95"/>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95"/>
      <c r="M535" s="95"/>
      <c r="N535" s="95"/>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95"/>
      <c r="M536" s="95"/>
      <c r="N536" s="95"/>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95"/>
      <c r="M537" s="95"/>
      <c r="N537" s="95"/>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95"/>
      <c r="M538" s="95"/>
      <c r="N538" s="95"/>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95"/>
      <c r="M539" s="95"/>
      <c r="N539" s="95"/>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95"/>
      <c r="M540" s="95"/>
      <c r="N540" s="95"/>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95"/>
      <c r="M541" s="95"/>
      <c r="N541" s="95"/>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95"/>
      <c r="M542" s="95"/>
      <c r="N542" s="95"/>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95"/>
      <c r="M543" s="95"/>
      <c r="N543" s="95"/>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95"/>
      <c r="M544" s="95"/>
      <c r="N544" s="95"/>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95"/>
      <c r="M545" s="95"/>
      <c r="N545" s="95"/>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95"/>
      <c r="M546" s="95"/>
      <c r="N546" s="95"/>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95"/>
      <c r="M547" s="95"/>
      <c r="N547" s="95"/>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95"/>
      <c r="M548" s="95"/>
      <c r="N548" s="95"/>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95"/>
      <c r="M549" s="95"/>
      <c r="N549" s="95"/>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95"/>
      <c r="M550" s="95"/>
      <c r="N550" s="95"/>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95"/>
      <c r="M551" s="95"/>
      <c r="N551" s="95"/>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95"/>
      <c r="M552" s="95"/>
      <c r="N552" s="95"/>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95"/>
      <c r="M553" s="95"/>
      <c r="N553" s="95"/>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95"/>
      <c r="M554" s="95"/>
      <c r="N554" s="95"/>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95"/>
      <c r="M555" s="95"/>
      <c r="N555" s="95"/>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95"/>
      <c r="M556" s="95"/>
      <c r="N556" s="95"/>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95"/>
      <c r="M557" s="95"/>
      <c r="N557" s="95"/>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95"/>
      <c r="M558" s="95"/>
      <c r="N558" s="95"/>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95"/>
      <c r="M559" s="95"/>
      <c r="N559" s="95"/>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95"/>
      <c r="M560" s="95"/>
      <c r="N560" s="95"/>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95"/>
      <c r="M561" s="95"/>
      <c r="N561" s="95"/>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95"/>
      <c r="M562" s="95"/>
      <c r="N562" s="95"/>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95"/>
      <c r="M563" s="95"/>
      <c r="N563" s="95"/>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95"/>
      <c r="M564" s="95"/>
      <c r="N564" s="95"/>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95"/>
      <c r="M565" s="95"/>
      <c r="N565" s="95"/>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95"/>
      <c r="M566" s="95"/>
      <c r="N566" s="95"/>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95"/>
      <c r="M567" s="95"/>
      <c r="N567" s="95"/>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95"/>
      <c r="M568" s="95"/>
      <c r="N568" s="95"/>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95"/>
      <c r="M569" s="95"/>
      <c r="N569" s="95"/>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95"/>
      <c r="M570" s="95"/>
      <c r="N570" s="95"/>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95"/>
      <c r="M571" s="95"/>
      <c r="N571" s="95"/>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95"/>
      <c r="M572" s="95"/>
      <c r="N572" s="95"/>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95"/>
      <c r="M573" s="95"/>
      <c r="N573" s="95"/>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95"/>
      <c r="M574" s="95"/>
      <c r="N574" s="95"/>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95"/>
      <c r="M575" s="95"/>
      <c r="N575" s="95"/>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95"/>
      <c r="M576" s="95"/>
      <c r="N576" s="95"/>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95"/>
      <c r="M577" s="95"/>
      <c r="N577" s="95"/>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95"/>
      <c r="M578" s="95"/>
      <c r="N578" s="95"/>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95"/>
      <c r="M579" s="95"/>
      <c r="N579" s="95"/>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95"/>
      <c r="M580" s="95"/>
      <c r="N580" s="95"/>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95"/>
      <c r="M581" s="95"/>
      <c r="N581" s="95"/>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95"/>
      <c r="M582" s="95"/>
      <c r="N582" s="95"/>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95"/>
      <c r="M583" s="95"/>
      <c r="N583" s="95"/>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95"/>
      <c r="M584" s="95"/>
      <c r="N584" s="95"/>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95"/>
      <c r="M585" s="95"/>
      <c r="N585" s="95"/>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95"/>
      <c r="M586" s="95"/>
      <c r="N586" s="95"/>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95"/>
      <c r="M587" s="95"/>
      <c r="N587" s="95"/>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95"/>
      <c r="M588" s="95"/>
      <c r="N588" s="95"/>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95"/>
      <c r="M589" s="95"/>
      <c r="N589" s="95"/>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95"/>
      <c r="M590" s="95"/>
      <c r="N590" s="95"/>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95"/>
      <c r="M591" s="95"/>
      <c r="N591" s="95"/>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95"/>
      <c r="M592" s="95"/>
      <c r="N592" s="95"/>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95"/>
      <c r="M593" s="95"/>
      <c r="N593" s="95"/>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95"/>
      <c r="M594" s="95"/>
      <c r="N594" s="95"/>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95"/>
      <c r="M595" s="95"/>
      <c r="N595" s="95"/>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95"/>
      <c r="M596" s="95"/>
      <c r="N596" s="95"/>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95"/>
      <c r="M597" s="95"/>
      <c r="N597" s="95"/>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95"/>
      <c r="M598" s="95"/>
      <c r="N598" s="95"/>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95"/>
      <c r="M599" s="95"/>
      <c r="N599" s="95"/>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95"/>
      <c r="M600" s="95"/>
      <c r="N600" s="95"/>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95"/>
      <c r="M601" s="95"/>
      <c r="N601" s="95"/>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95"/>
      <c r="M602" s="95"/>
      <c r="N602" s="95"/>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95"/>
      <c r="M603" s="95"/>
      <c r="N603" s="95"/>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95"/>
      <c r="M604" s="95"/>
      <c r="N604" s="95"/>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95"/>
      <c r="M605" s="95"/>
      <c r="N605" s="95"/>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95"/>
      <c r="M606" s="95"/>
      <c r="N606" s="95"/>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95"/>
      <c r="M607" s="95"/>
      <c r="N607" s="95"/>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95"/>
      <c r="M608" s="95"/>
      <c r="N608" s="95"/>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95"/>
      <c r="M609" s="95"/>
      <c r="N609" s="95"/>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95"/>
      <c r="M610" s="95"/>
      <c r="N610" s="95"/>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95"/>
      <c r="M611" s="95"/>
      <c r="N611" s="95"/>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95"/>
      <c r="M612" s="95"/>
      <c r="N612" s="95"/>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95"/>
      <c r="M613" s="95"/>
      <c r="N613" s="95"/>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95"/>
      <c r="M614" s="95"/>
      <c r="N614" s="95"/>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95"/>
      <c r="M615" s="95"/>
      <c r="N615" s="95"/>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95"/>
      <c r="M616" s="95"/>
      <c r="N616" s="95"/>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95"/>
      <c r="M617" s="95"/>
      <c r="N617" s="95"/>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95"/>
      <c r="M618" s="95"/>
      <c r="N618" s="95"/>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95"/>
      <c r="M619" s="95"/>
      <c r="N619" s="95"/>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95"/>
      <c r="M620" s="95"/>
      <c r="N620" s="95"/>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95"/>
      <c r="M621" s="95"/>
      <c r="N621" s="95"/>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95"/>
      <c r="M622" s="95"/>
      <c r="N622" s="95"/>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95"/>
      <c r="M623" s="95"/>
      <c r="N623" s="95"/>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95"/>
      <c r="M624" s="95"/>
      <c r="N624" s="95"/>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95"/>
      <c r="M625" s="95"/>
      <c r="N625" s="95"/>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95"/>
      <c r="M626" s="95"/>
      <c r="N626" s="95"/>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95"/>
      <c r="M627" s="95"/>
      <c r="N627" s="95"/>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95"/>
      <c r="M628" s="95"/>
      <c r="N628" s="95"/>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95"/>
      <c r="M629" s="95"/>
      <c r="N629" s="95"/>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95"/>
      <c r="M630" s="95"/>
      <c r="N630" s="95"/>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95"/>
      <c r="M631" s="95"/>
      <c r="N631" s="95"/>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95"/>
      <c r="M632" s="95"/>
      <c r="N632" s="95"/>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95"/>
      <c r="M633" s="95"/>
      <c r="N633" s="95"/>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95"/>
      <c r="M634" s="95"/>
      <c r="N634" s="95"/>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95"/>
      <c r="M635" s="95"/>
      <c r="N635" s="95"/>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95"/>
      <c r="M636" s="95"/>
      <c r="N636" s="95"/>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95"/>
      <c r="M637" s="95"/>
      <c r="N637" s="95"/>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95"/>
      <c r="M638" s="95"/>
      <c r="N638" s="95"/>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95"/>
      <c r="M639" s="95"/>
      <c r="N639" s="95"/>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95"/>
      <c r="M640" s="95"/>
      <c r="N640" s="95"/>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95"/>
      <c r="M641" s="95"/>
      <c r="N641" s="95"/>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95"/>
      <c r="M642" s="95"/>
      <c r="N642" s="95"/>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95"/>
      <c r="M643" s="95"/>
      <c r="N643" s="95"/>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95"/>
      <c r="M644" s="95"/>
      <c r="N644" s="95"/>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95"/>
      <c r="M645" s="95"/>
      <c r="N645" s="95"/>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95"/>
      <c r="M646" s="95"/>
      <c r="N646" s="95"/>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95"/>
      <c r="M647" s="95"/>
      <c r="N647" s="95"/>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95"/>
      <c r="M648" s="95"/>
      <c r="N648" s="95"/>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95"/>
      <c r="M649" s="95"/>
      <c r="N649" s="95"/>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95"/>
      <c r="M650" s="95"/>
      <c r="N650" s="95"/>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95"/>
      <c r="M651" s="95"/>
      <c r="N651" s="95"/>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95"/>
      <c r="M652" s="95"/>
      <c r="N652" s="95"/>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95"/>
      <c r="M653" s="95"/>
      <c r="N653" s="95"/>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95"/>
      <c r="M654" s="95"/>
      <c r="N654" s="95"/>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95"/>
      <c r="M655" s="95"/>
      <c r="N655" s="95"/>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95"/>
      <c r="M656" s="95"/>
      <c r="N656" s="95"/>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95"/>
      <c r="M657" s="95"/>
      <c r="N657" s="95"/>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95"/>
      <c r="M658" s="95"/>
      <c r="N658" s="95"/>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95"/>
      <c r="M659" s="95"/>
      <c r="N659" s="95"/>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95"/>
      <c r="M660" s="95"/>
      <c r="N660" s="95"/>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95"/>
      <c r="M661" s="95"/>
      <c r="N661" s="95"/>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95"/>
      <c r="M662" s="95"/>
      <c r="N662" s="95"/>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95"/>
      <c r="M663" s="95"/>
      <c r="N663" s="95"/>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95"/>
      <c r="M664" s="95"/>
      <c r="N664" s="95"/>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95"/>
      <c r="M665" s="95"/>
      <c r="N665" s="95"/>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95"/>
      <c r="M666" s="95"/>
      <c r="N666" s="95"/>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95"/>
      <c r="M667" s="95"/>
      <c r="N667" s="95"/>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95"/>
      <c r="M668" s="95"/>
      <c r="N668" s="95"/>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95"/>
      <c r="M669" s="95"/>
      <c r="N669" s="95"/>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95"/>
      <c r="M670" s="95"/>
      <c r="N670" s="95"/>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95"/>
      <c r="M671" s="95"/>
      <c r="N671" s="95"/>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95"/>
      <c r="M672" s="95"/>
      <c r="N672" s="95"/>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95"/>
      <c r="M673" s="95"/>
      <c r="N673" s="95"/>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95"/>
      <c r="M674" s="95"/>
      <c r="N674" s="95"/>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95"/>
      <c r="M675" s="95"/>
      <c r="N675" s="95"/>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95"/>
      <c r="M676" s="95"/>
      <c r="N676" s="95"/>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95"/>
      <c r="M677" s="95"/>
      <c r="N677" s="95"/>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95"/>
      <c r="M678" s="95"/>
      <c r="N678" s="95"/>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95"/>
      <c r="M679" s="95"/>
      <c r="N679" s="95"/>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95"/>
      <c r="M680" s="95"/>
      <c r="N680" s="95"/>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95"/>
      <c r="M681" s="95"/>
      <c r="N681" s="95"/>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95"/>
      <c r="M682" s="95"/>
      <c r="N682" s="95"/>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95"/>
      <c r="M683" s="95"/>
      <c r="N683" s="95"/>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95"/>
      <c r="M684" s="95"/>
      <c r="N684" s="95"/>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95"/>
      <c r="M685" s="95"/>
      <c r="N685" s="95"/>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95"/>
      <c r="M686" s="95"/>
      <c r="N686" s="95"/>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95"/>
      <c r="M687" s="95"/>
      <c r="N687" s="95"/>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95"/>
      <c r="M688" s="95"/>
      <c r="N688" s="95"/>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95"/>
      <c r="M689" s="95"/>
      <c r="N689" s="95"/>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95"/>
      <c r="M690" s="95"/>
      <c r="N690" s="95"/>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95"/>
      <c r="M691" s="95"/>
      <c r="N691" s="95"/>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95"/>
      <c r="M692" s="95"/>
      <c r="N692" s="95"/>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95"/>
      <c r="M693" s="95"/>
      <c r="N693" s="95"/>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95"/>
      <c r="M694" s="95"/>
      <c r="N694" s="95"/>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95"/>
      <c r="M695" s="95"/>
      <c r="N695" s="95"/>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95"/>
      <c r="M696" s="95"/>
      <c r="N696" s="95"/>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95"/>
      <c r="M697" s="95"/>
      <c r="N697" s="95"/>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95"/>
      <c r="M698" s="95"/>
      <c r="N698" s="95"/>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95"/>
      <c r="M699" s="95"/>
      <c r="N699" s="95"/>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95"/>
      <c r="M700" s="95"/>
      <c r="N700" s="95"/>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95"/>
      <c r="M701" s="95"/>
      <c r="N701" s="95"/>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95"/>
      <c r="M702" s="95"/>
      <c r="N702" s="95"/>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95"/>
      <c r="M703" s="95"/>
      <c r="N703" s="95"/>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95"/>
      <c r="M704" s="95"/>
      <c r="N704" s="95"/>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95"/>
      <c r="M705" s="95"/>
      <c r="N705" s="95"/>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95"/>
      <c r="M706" s="95"/>
      <c r="N706" s="95"/>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95"/>
      <c r="M707" s="95"/>
      <c r="N707" s="95"/>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95"/>
      <c r="M708" s="95"/>
      <c r="N708" s="95"/>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95"/>
      <c r="M709" s="95"/>
      <c r="N709" s="95"/>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95"/>
      <c r="M710" s="95"/>
      <c r="N710" s="95"/>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95"/>
      <c r="M711" s="95"/>
      <c r="N711" s="95"/>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95"/>
      <c r="M712" s="95"/>
      <c r="N712" s="95"/>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95"/>
      <c r="M713" s="95"/>
      <c r="N713" s="95"/>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95"/>
      <c r="M714" s="95"/>
      <c r="N714" s="95"/>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95"/>
      <c r="M715" s="95"/>
      <c r="N715" s="95"/>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95"/>
      <c r="M716" s="95"/>
      <c r="N716" s="95"/>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95"/>
      <c r="M717" s="95"/>
      <c r="N717" s="95"/>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95"/>
      <c r="M718" s="95"/>
      <c r="N718" s="95"/>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95"/>
      <c r="M719" s="95"/>
      <c r="N719" s="95"/>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95"/>
      <c r="M720" s="95"/>
      <c r="N720" s="95"/>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95"/>
      <c r="M721" s="95"/>
      <c r="N721" s="95"/>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95"/>
      <c r="M722" s="95"/>
      <c r="N722" s="95"/>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95"/>
      <c r="M723" s="95"/>
      <c r="N723" s="95"/>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95"/>
      <c r="M724" s="95"/>
      <c r="N724" s="95"/>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95"/>
      <c r="M725" s="95"/>
      <c r="N725" s="95"/>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95"/>
      <c r="M726" s="95"/>
      <c r="N726" s="95"/>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95"/>
      <c r="M727" s="95"/>
      <c r="N727" s="95"/>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95"/>
      <c r="M728" s="95"/>
      <c r="N728" s="95"/>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95"/>
      <c r="M729" s="95"/>
      <c r="N729" s="95"/>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95"/>
      <c r="M730" s="95"/>
      <c r="N730" s="95"/>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95"/>
      <c r="M731" s="95"/>
      <c r="N731" s="95"/>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95"/>
      <c r="M732" s="95"/>
      <c r="N732" s="95"/>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95"/>
      <c r="M733" s="95"/>
      <c r="N733" s="95"/>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95"/>
      <c r="M734" s="95"/>
      <c r="N734" s="95"/>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95"/>
      <c r="M735" s="95"/>
      <c r="N735" s="95"/>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95"/>
      <c r="M736" s="95"/>
      <c r="N736" s="95"/>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95"/>
      <c r="M737" s="95"/>
      <c r="N737" s="95"/>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95"/>
      <c r="M738" s="95"/>
      <c r="N738" s="95"/>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95"/>
      <c r="M739" s="95"/>
      <c r="N739" s="95"/>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95"/>
      <c r="M740" s="95"/>
      <c r="N740" s="95"/>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95"/>
      <c r="M741" s="95"/>
      <c r="N741" s="95"/>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95"/>
      <c r="M742" s="95"/>
      <c r="N742" s="95"/>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95"/>
      <c r="M743" s="95"/>
      <c r="N743" s="95"/>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95"/>
      <c r="M744" s="95"/>
      <c r="N744" s="95"/>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95"/>
      <c r="M745" s="95"/>
      <c r="N745" s="95"/>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95"/>
      <c r="M746" s="95"/>
      <c r="N746" s="95"/>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95"/>
      <c r="M747" s="95"/>
      <c r="N747" s="95"/>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95"/>
      <c r="M748" s="95"/>
      <c r="N748" s="95"/>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95"/>
      <c r="M749" s="95"/>
      <c r="N749" s="95"/>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95"/>
      <c r="M750" s="95"/>
      <c r="N750" s="95"/>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95"/>
      <c r="M751" s="95"/>
      <c r="N751" s="95"/>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95"/>
      <c r="M752" s="95"/>
      <c r="N752" s="95"/>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95"/>
      <c r="M753" s="95"/>
      <c r="N753" s="95"/>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95"/>
      <c r="M754" s="95"/>
      <c r="N754" s="95"/>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95"/>
      <c r="M755" s="95"/>
      <c r="N755" s="95"/>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95"/>
      <c r="M756" s="95"/>
      <c r="N756" s="95"/>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95"/>
      <c r="M757" s="95"/>
      <c r="N757" s="95"/>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95"/>
      <c r="M758" s="95"/>
      <c r="N758" s="95"/>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95"/>
      <c r="M759" s="95"/>
      <c r="N759" s="95"/>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95"/>
      <c r="M760" s="95"/>
      <c r="N760" s="95"/>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95"/>
      <c r="M761" s="95"/>
      <c r="N761" s="95"/>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95"/>
      <c r="M762" s="95"/>
      <c r="N762" s="95"/>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95"/>
      <c r="M763" s="95"/>
      <c r="N763" s="95"/>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95"/>
      <c r="M764" s="95"/>
      <c r="N764" s="95"/>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95"/>
      <c r="M765" s="95"/>
      <c r="N765" s="95"/>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95"/>
      <c r="M766" s="95"/>
      <c r="N766" s="95"/>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95"/>
      <c r="M767" s="95"/>
      <c r="N767" s="95"/>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95"/>
      <c r="M768" s="95"/>
      <c r="N768" s="95"/>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95"/>
      <c r="M769" s="95"/>
      <c r="N769" s="95"/>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95"/>
      <c r="M770" s="95"/>
      <c r="N770" s="95"/>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95"/>
      <c r="M771" s="95"/>
      <c r="N771" s="95"/>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95"/>
      <c r="M772" s="95"/>
      <c r="N772" s="95"/>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95"/>
      <c r="M773" s="95"/>
      <c r="N773" s="95"/>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95"/>
      <c r="M774" s="95"/>
      <c r="N774" s="95"/>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95"/>
      <c r="M775" s="95"/>
      <c r="N775" s="95"/>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95"/>
      <c r="M776" s="95"/>
      <c r="N776" s="95"/>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95"/>
      <c r="M777" s="95"/>
      <c r="N777" s="95"/>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95"/>
      <c r="M778" s="95"/>
      <c r="N778" s="95"/>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95"/>
      <c r="M779" s="95"/>
      <c r="N779" s="95"/>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95"/>
      <c r="M780" s="95"/>
      <c r="N780" s="95"/>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95"/>
      <c r="M781" s="95"/>
      <c r="N781" s="95"/>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95"/>
      <c r="M782" s="95"/>
      <c r="N782" s="95"/>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95"/>
      <c r="M783" s="95"/>
      <c r="N783" s="95"/>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95"/>
      <c r="M784" s="95"/>
      <c r="N784" s="95"/>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95"/>
      <c r="M785" s="95"/>
      <c r="N785" s="95"/>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95"/>
      <c r="M786" s="95"/>
      <c r="N786" s="95"/>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95"/>
      <c r="M787" s="95"/>
      <c r="N787" s="95"/>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95"/>
      <c r="M788" s="95"/>
      <c r="N788" s="95"/>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95"/>
      <c r="M789" s="95"/>
      <c r="N789" s="95"/>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95"/>
      <c r="M790" s="95"/>
      <c r="N790" s="95"/>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95"/>
      <c r="M791" s="95"/>
      <c r="N791" s="95"/>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95"/>
      <c r="M792" s="95"/>
      <c r="N792" s="95"/>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95"/>
      <c r="M793" s="95"/>
      <c r="N793" s="95"/>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95"/>
      <c r="M794" s="95"/>
      <c r="N794" s="95"/>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95"/>
      <c r="M795" s="95"/>
      <c r="N795" s="95"/>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95"/>
      <c r="M796" s="95"/>
      <c r="N796" s="95"/>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95"/>
      <c r="M797" s="95"/>
      <c r="N797" s="95"/>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95"/>
      <c r="M798" s="95"/>
      <c r="N798" s="95"/>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95"/>
      <c r="M799" s="95"/>
      <c r="N799" s="95"/>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95"/>
      <c r="M800" s="95"/>
      <c r="N800" s="95"/>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95"/>
      <c r="M801" s="95"/>
      <c r="N801" s="95"/>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95"/>
      <c r="M802" s="95"/>
      <c r="N802" s="95"/>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95"/>
      <c r="M803" s="95"/>
      <c r="N803" s="95"/>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95"/>
      <c r="M804" s="95"/>
      <c r="N804" s="95"/>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95"/>
      <c r="M805" s="95"/>
      <c r="N805" s="95"/>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95"/>
      <c r="M806" s="95"/>
      <c r="N806" s="95"/>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95"/>
      <c r="M807" s="95"/>
      <c r="N807" s="95"/>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95"/>
      <c r="M808" s="95"/>
      <c r="N808" s="95"/>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95"/>
      <c r="M809" s="95"/>
      <c r="N809" s="95"/>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95"/>
      <c r="M810" s="95"/>
      <c r="N810" s="95"/>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95"/>
      <c r="M811" s="95"/>
      <c r="N811" s="95"/>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95"/>
      <c r="M812" s="95"/>
      <c r="N812" s="95"/>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95"/>
      <c r="M813" s="95"/>
      <c r="N813" s="95"/>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95"/>
      <c r="M814" s="95"/>
      <c r="N814" s="95"/>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95"/>
      <c r="M815" s="95"/>
      <c r="N815" s="95"/>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95"/>
      <c r="M816" s="95"/>
      <c r="N816" s="95"/>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95"/>
      <c r="M817" s="95"/>
      <c r="N817" s="95"/>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95"/>
      <c r="M818" s="95"/>
      <c r="N818" s="95"/>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95"/>
      <c r="M819" s="95"/>
      <c r="N819" s="95"/>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95"/>
      <c r="M820" s="95"/>
      <c r="N820" s="95"/>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95"/>
      <c r="M821" s="95"/>
      <c r="N821" s="95"/>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95"/>
      <c r="M822" s="95"/>
      <c r="N822" s="95"/>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95"/>
      <c r="M823" s="95"/>
      <c r="N823" s="95"/>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95"/>
      <c r="M824" s="95"/>
      <c r="N824" s="95"/>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95"/>
      <c r="M825" s="95"/>
      <c r="N825" s="95"/>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95"/>
      <c r="M826" s="95"/>
      <c r="N826" s="95"/>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95"/>
      <c r="M827" s="95"/>
      <c r="N827" s="95"/>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95"/>
      <c r="M828" s="95"/>
      <c r="N828" s="95"/>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95"/>
      <c r="M829" s="95"/>
      <c r="N829" s="95"/>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95"/>
      <c r="M830" s="95"/>
      <c r="N830" s="95"/>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95"/>
      <c r="M831" s="95"/>
      <c r="N831" s="95"/>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95"/>
      <c r="M832" s="95"/>
      <c r="N832" s="95"/>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95"/>
      <c r="M833" s="95"/>
      <c r="N833" s="95"/>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95"/>
      <c r="M834" s="95"/>
      <c r="N834" s="95"/>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95"/>
      <c r="M835" s="95"/>
      <c r="N835" s="95"/>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95"/>
      <c r="M836" s="95"/>
      <c r="N836" s="95"/>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95"/>
      <c r="M837" s="95"/>
      <c r="N837" s="95"/>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95"/>
      <c r="M838" s="95"/>
      <c r="N838" s="95"/>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95"/>
      <c r="M839" s="95"/>
      <c r="N839" s="95"/>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95"/>
      <c r="M840" s="95"/>
      <c r="N840" s="95"/>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95"/>
      <c r="M841" s="95"/>
      <c r="N841" s="95"/>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95"/>
      <c r="M842" s="95"/>
      <c r="N842" s="95"/>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95"/>
      <c r="M843" s="95"/>
      <c r="N843" s="95"/>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95"/>
      <c r="M844" s="95"/>
      <c r="N844" s="95"/>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95"/>
      <c r="M845" s="95"/>
      <c r="N845" s="95"/>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95"/>
      <c r="M846" s="95"/>
      <c r="N846" s="95"/>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95"/>
      <c r="M847" s="95"/>
      <c r="N847" s="95"/>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95"/>
      <c r="M848" s="95"/>
      <c r="N848" s="95"/>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95"/>
      <c r="M849" s="95"/>
      <c r="N849" s="95"/>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95"/>
      <c r="M850" s="95"/>
      <c r="N850" s="95"/>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95"/>
      <c r="M851" s="95"/>
      <c r="N851" s="95"/>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95"/>
      <c r="M852" s="95"/>
      <c r="N852" s="95"/>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95"/>
      <c r="M853" s="95"/>
      <c r="N853" s="95"/>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95"/>
      <c r="M854" s="95"/>
      <c r="N854" s="95"/>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95"/>
      <c r="M855" s="95"/>
      <c r="N855" s="95"/>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95"/>
      <c r="M856" s="95"/>
      <c r="N856" s="95"/>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95"/>
      <c r="M857" s="95"/>
      <c r="N857" s="95"/>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95"/>
      <c r="M858" s="95"/>
      <c r="N858" s="95"/>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95"/>
      <c r="M859" s="95"/>
      <c r="N859" s="95"/>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95"/>
      <c r="M860" s="95"/>
      <c r="N860" s="95"/>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95"/>
      <c r="M861" s="95"/>
      <c r="N861" s="95"/>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95"/>
      <c r="M862" s="95"/>
      <c r="N862" s="95"/>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95"/>
      <c r="M863" s="95"/>
      <c r="N863" s="95"/>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95"/>
      <c r="M864" s="95"/>
      <c r="N864" s="95"/>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95"/>
      <c r="M865" s="95"/>
      <c r="N865" s="95"/>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95"/>
      <c r="M866" s="95"/>
      <c r="N866" s="95"/>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95"/>
      <c r="M867" s="95"/>
      <c r="N867" s="95"/>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95"/>
      <c r="M868" s="95"/>
      <c r="N868" s="95"/>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95"/>
      <c r="M869" s="95"/>
      <c r="N869" s="95"/>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95"/>
      <c r="M870" s="95"/>
      <c r="N870" s="95"/>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95"/>
      <c r="M871" s="95"/>
      <c r="N871" s="95"/>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95"/>
      <c r="M872" s="95"/>
      <c r="N872" s="95"/>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95"/>
      <c r="M873" s="95"/>
      <c r="N873" s="95"/>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95"/>
      <c r="M874" s="95"/>
      <c r="N874" s="95"/>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95"/>
      <c r="M875" s="95"/>
      <c r="N875" s="95"/>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95"/>
      <c r="M876" s="95"/>
      <c r="N876" s="95"/>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95"/>
      <c r="M877" s="95"/>
      <c r="N877" s="95"/>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95"/>
      <c r="M878" s="95"/>
      <c r="N878" s="95"/>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95"/>
      <c r="M879" s="95"/>
      <c r="N879" s="95"/>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95"/>
      <c r="M880" s="95"/>
      <c r="N880" s="95"/>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95"/>
      <c r="M881" s="95"/>
      <c r="N881" s="95"/>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95"/>
      <c r="M882" s="95"/>
      <c r="N882" s="95"/>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95"/>
      <c r="M883" s="95"/>
      <c r="N883" s="95"/>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95"/>
      <c r="M884" s="95"/>
      <c r="N884" s="95"/>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95"/>
      <c r="M885" s="95"/>
      <c r="N885" s="95"/>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95"/>
      <c r="M886" s="95"/>
      <c r="N886" s="95"/>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95"/>
      <c r="M887" s="95"/>
      <c r="N887" s="95"/>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95"/>
      <c r="M888" s="95"/>
      <c r="N888" s="95"/>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95"/>
      <c r="M889" s="95"/>
      <c r="N889" s="95"/>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95"/>
      <c r="M890" s="95"/>
      <c r="N890" s="95"/>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95"/>
      <c r="M891" s="95"/>
      <c r="N891" s="95"/>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95"/>
      <c r="M892" s="95"/>
      <c r="N892" s="95"/>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95"/>
      <c r="M893" s="95"/>
      <c r="N893" s="95"/>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95"/>
      <c r="M894" s="95"/>
      <c r="N894" s="95"/>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95"/>
      <c r="M895" s="95"/>
      <c r="N895" s="95"/>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95"/>
      <c r="M896" s="95"/>
      <c r="N896" s="95"/>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95"/>
      <c r="M897" s="95"/>
      <c r="N897" s="95"/>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95"/>
      <c r="M898" s="95"/>
      <c r="N898" s="95"/>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95"/>
      <c r="M899" s="95"/>
      <c r="N899" s="95"/>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95"/>
      <c r="M900" s="95"/>
      <c r="N900" s="95"/>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95"/>
      <c r="M901" s="95"/>
      <c r="N901" s="95"/>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95"/>
      <c r="M902" s="95"/>
      <c r="N902" s="95"/>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95"/>
      <c r="M903" s="95"/>
      <c r="N903" s="95"/>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95"/>
      <c r="M904" s="95"/>
      <c r="N904" s="95"/>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95"/>
      <c r="M905" s="95"/>
      <c r="N905" s="95"/>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95"/>
      <c r="M906" s="95"/>
      <c r="N906" s="95"/>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95"/>
      <c r="M907" s="95"/>
      <c r="N907" s="95"/>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95"/>
      <c r="M908" s="95"/>
      <c r="N908" s="95"/>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95"/>
      <c r="M909" s="95"/>
      <c r="N909" s="95"/>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95"/>
      <c r="M910" s="95"/>
      <c r="N910" s="95"/>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95"/>
      <c r="M911" s="95"/>
      <c r="N911" s="95"/>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95"/>
      <c r="M912" s="95"/>
      <c r="N912" s="95"/>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95"/>
      <c r="M913" s="95"/>
      <c r="N913" s="95"/>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95"/>
      <c r="M914" s="95"/>
      <c r="N914" s="95"/>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95"/>
      <c r="M915" s="95"/>
      <c r="N915" s="95"/>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95"/>
      <c r="M916" s="95"/>
      <c r="N916" s="95"/>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95"/>
      <c r="M917" s="95"/>
      <c r="N917" s="95"/>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95"/>
      <c r="M918" s="95"/>
      <c r="N918" s="95"/>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95"/>
      <c r="M919" s="95"/>
      <c r="N919" s="95"/>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95"/>
      <c r="M920" s="95"/>
      <c r="N920" s="95"/>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95"/>
      <c r="M921" s="95"/>
      <c r="N921" s="95"/>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95"/>
      <c r="M922" s="95"/>
      <c r="N922" s="95"/>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95"/>
      <c r="M923" s="95"/>
      <c r="N923" s="95"/>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95"/>
      <c r="M924" s="95"/>
      <c r="N924" s="95"/>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95"/>
      <c r="M925" s="95"/>
      <c r="N925" s="95"/>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95"/>
      <c r="M926" s="95"/>
      <c r="N926" s="95"/>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95"/>
      <c r="M927" s="95"/>
      <c r="N927" s="95"/>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95"/>
      <c r="M928" s="95"/>
      <c r="N928" s="95"/>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95"/>
      <c r="M929" s="95"/>
      <c r="N929" s="95"/>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95"/>
      <c r="M930" s="95"/>
      <c r="N930" s="95"/>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95"/>
      <c r="M931" s="95"/>
      <c r="N931" s="95"/>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95"/>
      <c r="M932" s="95"/>
      <c r="N932" s="95"/>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95"/>
      <c r="M933" s="95"/>
      <c r="N933" s="95"/>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95"/>
      <c r="M934" s="95"/>
      <c r="N934" s="95"/>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95"/>
      <c r="M935" s="95"/>
      <c r="N935" s="95"/>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95"/>
      <c r="M936" s="95"/>
      <c r="N936" s="95"/>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95"/>
      <c r="M937" s="95"/>
      <c r="N937" s="95"/>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95"/>
      <c r="M938" s="95"/>
      <c r="N938" s="95"/>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95"/>
      <c r="M939" s="95"/>
      <c r="N939" s="95"/>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95"/>
      <c r="M940" s="95"/>
      <c r="N940" s="95"/>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95"/>
      <c r="M941" s="95"/>
      <c r="N941" s="95"/>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95"/>
      <c r="M942" s="95"/>
      <c r="N942" s="95"/>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95"/>
      <c r="M943" s="95"/>
      <c r="N943" s="95"/>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95"/>
      <c r="M944" s="95"/>
      <c r="N944" s="95"/>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95"/>
      <c r="M945" s="95"/>
      <c r="N945" s="95"/>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95"/>
      <c r="M946" s="95"/>
      <c r="N946" s="95"/>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95"/>
      <c r="M947" s="95"/>
      <c r="N947" s="95"/>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95"/>
      <c r="M948" s="95"/>
      <c r="N948" s="95"/>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95"/>
      <c r="M949" s="95"/>
      <c r="N949" s="95"/>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95"/>
      <c r="M950" s="95"/>
      <c r="N950" s="95"/>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95"/>
      <c r="M951" s="95"/>
      <c r="N951" s="95"/>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95"/>
      <c r="M952" s="95"/>
      <c r="N952" s="95"/>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95"/>
      <c r="M953" s="95"/>
      <c r="N953" s="95"/>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95"/>
      <c r="M954" s="95"/>
      <c r="N954" s="95"/>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95"/>
      <c r="M955" s="95"/>
      <c r="N955" s="95"/>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95"/>
      <c r="M956" s="95"/>
      <c r="N956" s="95"/>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95"/>
      <c r="M957" s="95"/>
      <c r="N957" s="95"/>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95"/>
      <c r="M958" s="95"/>
      <c r="N958" s="95"/>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95"/>
      <c r="M959" s="95"/>
      <c r="N959" s="95"/>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95"/>
      <c r="M960" s="95"/>
      <c r="N960" s="95"/>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95"/>
      <c r="M961" s="95"/>
      <c r="N961" s="95"/>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95"/>
      <c r="M962" s="95"/>
      <c r="N962" s="95"/>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95"/>
      <c r="M963" s="95"/>
      <c r="N963" s="95"/>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95"/>
      <c r="M964" s="95"/>
      <c r="N964" s="95"/>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95"/>
      <c r="M965" s="95"/>
      <c r="N965" s="95"/>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95"/>
      <c r="M966" s="95"/>
      <c r="N966" s="95"/>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95"/>
      <c r="M967" s="95"/>
      <c r="N967" s="95"/>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95"/>
      <c r="M968" s="95"/>
      <c r="N968" s="95"/>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95"/>
      <c r="M969" s="95"/>
      <c r="N969" s="95"/>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95"/>
      <c r="M970" s="95"/>
      <c r="N970" s="95"/>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95"/>
      <c r="M971" s="95"/>
      <c r="N971" s="95"/>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95"/>
      <c r="M972" s="95"/>
      <c r="N972" s="95"/>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95"/>
      <c r="M973" s="95"/>
      <c r="N973" s="95"/>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95"/>
      <c r="M974" s="95"/>
      <c r="N974" s="95"/>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95"/>
      <c r="M975" s="95"/>
      <c r="N975" s="95"/>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95"/>
      <c r="M976" s="95"/>
      <c r="N976" s="95"/>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95"/>
      <c r="M977" s="95"/>
      <c r="N977" s="95"/>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95"/>
      <c r="M978" s="95"/>
      <c r="N978" s="95"/>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95"/>
      <c r="M979" s="95"/>
      <c r="N979" s="95"/>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95"/>
      <c r="M980" s="95"/>
      <c r="N980" s="95"/>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95"/>
      <c r="M981" s="95"/>
      <c r="N981" s="95"/>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95"/>
      <c r="M982" s="95"/>
      <c r="N982" s="95"/>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95"/>
      <c r="M983" s="95"/>
      <c r="N983" s="95"/>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95"/>
      <c r="M984" s="95"/>
      <c r="N984" s="95"/>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95"/>
      <c r="M985" s="95"/>
      <c r="N985" s="95"/>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95"/>
      <c r="M986" s="95"/>
      <c r="N986" s="95"/>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95"/>
      <c r="M987" s="95"/>
      <c r="N987" s="95"/>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95"/>
      <c r="M988" s="95"/>
      <c r="N988" s="95"/>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95"/>
      <c r="M989" s="95"/>
      <c r="N989" s="95"/>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95"/>
      <c r="M990" s="95"/>
      <c r="N990" s="95"/>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95"/>
      <c r="M991" s="95"/>
      <c r="N991" s="95"/>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95"/>
      <c r="M992" s="95"/>
      <c r="N992" s="95"/>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95"/>
      <c r="M993" s="95"/>
      <c r="N993" s="95"/>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95"/>
      <c r="M994" s="95"/>
      <c r="N994" s="95"/>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95"/>
      <c r="M995" s="95"/>
      <c r="N995" s="95"/>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95"/>
      <c r="M996" s="95"/>
      <c r="N996" s="95"/>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95"/>
      <c r="M997" s="95"/>
      <c r="N997" s="95"/>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95"/>
      <c r="M998" s="95"/>
      <c r="N998" s="95"/>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95"/>
      <c r="M999" s="95"/>
      <c r="N999" s="95"/>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95"/>
      <c r="M1000" s="95"/>
      <c r="N1000" s="95"/>
      <c r="O1000" s="3"/>
      <c r="P1000" s="3"/>
      <c r="Q1000" s="3"/>
      <c r="R1000" s="3"/>
      <c r="S1000" s="3"/>
      <c r="T1000" s="3"/>
      <c r="U1000" s="3"/>
      <c r="V1000" s="3"/>
      <c r="W1000" s="3"/>
      <c r="X1000" s="3"/>
      <c r="Y1000" s="3"/>
      <c r="Z1000" s="3"/>
    </row>
  </sheetData>
  <mergeCells count="35">
    <mergeCell ref="J17:K17"/>
    <mergeCell ref="J23:K23"/>
    <mergeCell ref="I12:K12"/>
    <mergeCell ref="I13:K13"/>
    <mergeCell ref="J14:K14"/>
    <mergeCell ref="J15:K15"/>
    <mergeCell ref="J16:K16"/>
    <mergeCell ref="C19:C21"/>
    <mergeCell ref="B23:F33"/>
    <mergeCell ref="I33:K33"/>
    <mergeCell ref="B2:N2"/>
    <mergeCell ref="B3:N3"/>
    <mergeCell ref="B6:N6"/>
    <mergeCell ref="B7:N7"/>
    <mergeCell ref="B8:N8"/>
    <mergeCell ref="B11:D11"/>
    <mergeCell ref="I11:N11"/>
    <mergeCell ref="J18:K18"/>
    <mergeCell ref="J19:K19"/>
    <mergeCell ref="J20:K20"/>
    <mergeCell ref="J21:K21"/>
    <mergeCell ref="J22:K22"/>
    <mergeCell ref="J24:K24"/>
    <mergeCell ref="J25:K25"/>
    <mergeCell ref="J26:K26"/>
    <mergeCell ref="J27:K27"/>
    <mergeCell ref="L28:N28"/>
    <mergeCell ref="I28:K28"/>
    <mergeCell ref="I29:K30"/>
    <mergeCell ref="L29:N30"/>
    <mergeCell ref="L31:N31"/>
    <mergeCell ref="I31:K31"/>
    <mergeCell ref="I32:K32"/>
    <mergeCell ref="L32:N32"/>
    <mergeCell ref="L33:N33"/>
  </mergeCells>
  <printOptions/>
  <pageMargins bottom="1.0" footer="0.0" header="0.0" left="0.75" right="0.75" top="1.0"/>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2013-12-31T17:56:34Z</dcterms:created>
  <dc:creator>Sophie Kauffman</dc:creator>
</cp:coreProperties>
</file>